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my\Documents\"/>
    </mc:Choice>
  </mc:AlternateContent>
  <xr:revisionPtr revIDLastSave="0" documentId="13_ncr:1_{31B6779C-FC39-413A-870A-27A177C78DCE}" xr6:coauthVersionLast="47" xr6:coauthVersionMax="47" xr10:uidLastSave="{00000000-0000-0000-0000-000000000000}"/>
  <bookViews>
    <workbookView xWindow="-120" yWindow="-120" windowWidth="29040" windowHeight="15840" tabRatio="658" activeTab="8" xr2:uid="{00000000-000D-0000-FFFF-FFFF00000000}"/>
  </bookViews>
  <sheets>
    <sheet name="Bareback" sheetId="1" r:id="rId1"/>
    <sheet name="Saddlebronc" sheetId="2" r:id="rId2"/>
    <sheet name="Bulls" sheetId="3" r:id="rId3"/>
    <sheet name="Tie Down" sheetId="6" r:id="rId4"/>
    <sheet name="Breakaway" sheetId="5" r:id="rId5"/>
    <sheet name="Steerwrestling" sheetId="9" r:id="rId6"/>
    <sheet name="Header " sheetId="7" r:id="rId7"/>
    <sheet name="Heeler" sheetId="8" r:id="rId8"/>
    <sheet name="Barrels" sheetId="4" r:id="rId9"/>
  </sheets>
  <definedNames>
    <definedName name="_xlnm.Print_Area" localSheetId="8">Barrels!$A$1:$BR$28</definedName>
    <definedName name="_xlnm.Print_Area" localSheetId="4">Breakaway!$A$1:$BQ$17</definedName>
    <definedName name="_xlnm.Print_Area" localSheetId="2">Bulls!$A$1:$BS$20</definedName>
    <definedName name="_xlnm.Print_Area" localSheetId="6">'Header '!$A$1:$BR$18</definedName>
    <definedName name="_xlnm.Print_Area" localSheetId="7">Heeler!$B$1:$BS$24</definedName>
    <definedName name="_xlnm.Print_Area" localSheetId="1">Saddlebronc!$A$1:$BT$32</definedName>
    <definedName name="_xlnm.Print_Area" localSheetId="5">Steerwrestling!$A$1:$BR$22</definedName>
    <definedName name="_xlnm.Print_Area" localSheetId="3">'Tie Down'!$A$1:$BS$13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" i="4" l="1"/>
  <c r="BR4" i="4"/>
  <c r="BR5" i="4"/>
  <c r="BR7" i="4"/>
  <c r="BR8" i="4"/>
  <c r="BR9" i="4"/>
  <c r="BR10" i="4"/>
  <c r="BR6" i="4"/>
  <c r="BR11" i="4"/>
  <c r="BR12" i="4"/>
  <c r="BR13" i="4"/>
  <c r="BR15" i="4"/>
  <c r="BR14" i="4"/>
  <c r="BR17" i="4"/>
  <c r="BR18" i="4"/>
  <c r="BR16" i="4"/>
  <c r="BR20" i="4"/>
  <c r="BR21" i="4"/>
  <c r="BR22" i="4"/>
  <c r="BR24" i="4"/>
  <c r="BR25" i="4"/>
  <c r="BR19" i="4"/>
  <c r="BR23" i="4"/>
  <c r="BR26" i="4"/>
  <c r="BR27" i="4"/>
  <c r="BR28" i="4"/>
  <c r="BR29" i="4"/>
  <c r="BR30" i="4"/>
  <c r="BR31" i="4"/>
  <c r="BR32" i="4"/>
  <c r="BR33" i="4"/>
  <c r="BR35" i="4"/>
  <c r="BR36" i="4"/>
  <c r="BR37" i="4"/>
  <c r="BR34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2" i="4"/>
  <c r="BS2" i="8"/>
  <c r="BS5" i="8"/>
  <c r="BS4" i="8"/>
  <c r="BS6" i="8"/>
  <c r="BS8" i="8"/>
  <c r="BS9" i="8"/>
  <c r="BS7" i="8"/>
  <c r="BS10" i="8"/>
  <c r="BS11" i="8"/>
  <c r="BS12" i="8"/>
  <c r="BS13" i="8"/>
  <c r="BS14" i="8"/>
  <c r="BS15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28" i="8"/>
  <c r="BS29" i="8"/>
  <c r="BS30" i="8"/>
  <c r="BS31" i="8"/>
  <c r="BS32" i="8"/>
  <c r="BS33" i="8"/>
  <c r="BS34" i="8"/>
  <c r="BS35" i="8"/>
  <c r="BS37" i="8"/>
  <c r="BS38" i="8"/>
  <c r="BS39" i="8"/>
  <c r="BS40" i="8"/>
  <c r="BS41" i="8"/>
  <c r="BS42" i="8"/>
  <c r="BS43" i="8"/>
  <c r="BS44" i="8"/>
  <c r="BS45" i="8"/>
  <c r="BS46" i="8"/>
  <c r="BS47" i="8"/>
  <c r="BS36" i="8"/>
  <c r="BS48" i="8"/>
  <c r="BS49" i="8"/>
  <c r="BS50" i="8"/>
  <c r="BS51" i="8"/>
  <c r="BS52" i="8"/>
  <c r="BS53" i="8"/>
  <c r="BS54" i="8"/>
  <c r="BS55" i="8"/>
  <c r="BS56" i="8"/>
  <c r="BS57" i="8"/>
  <c r="BS3" i="8"/>
  <c r="BR4" i="7"/>
  <c r="BR6" i="7"/>
  <c r="BR3" i="7"/>
  <c r="BR5" i="7"/>
  <c r="BR8" i="7"/>
  <c r="BR9" i="7"/>
  <c r="BR10" i="7"/>
  <c r="BR7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24" i="7"/>
  <c r="BR25" i="7"/>
  <c r="BR26" i="7"/>
  <c r="BR27" i="7"/>
  <c r="BR28" i="7"/>
  <c r="BR29" i="7"/>
  <c r="BR30" i="7"/>
  <c r="BR31" i="7"/>
  <c r="BR32" i="7"/>
  <c r="BR33" i="7"/>
  <c r="BR34" i="7"/>
  <c r="BR35" i="7"/>
  <c r="BR36" i="7"/>
  <c r="BR37" i="7"/>
  <c r="BR38" i="7"/>
  <c r="BR39" i="7"/>
  <c r="BR40" i="7"/>
  <c r="BR42" i="7"/>
  <c r="BR43" i="7"/>
  <c r="BR44" i="7"/>
  <c r="BR41" i="7"/>
  <c r="BR45" i="7"/>
  <c r="BR46" i="7"/>
  <c r="BR47" i="7"/>
  <c r="BR48" i="7"/>
  <c r="BR49" i="7"/>
  <c r="BR50" i="7"/>
  <c r="BR51" i="7"/>
  <c r="BR52" i="7"/>
  <c r="BR53" i="7"/>
  <c r="BR2" i="7"/>
  <c r="BR3" i="9"/>
  <c r="BR4" i="9"/>
  <c r="BR6" i="9"/>
  <c r="BR7" i="9"/>
  <c r="BR8" i="9"/>
  <c r="BR5" i="9"/>
  <c r="BR9" i="9"/>
  <c r="BR10" i="9"/>
  <c r="BR11" i="9"/>
  <c r="BR12" i="9"/>
  <c r="BR14" i="9"/>
  <c r="BR13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2" i="9"/>
  <c r="BQ2" i="5"/>
  <c r="BQ4" i="5"/>
  <c r="BQ5" i="5"/>
  <c r="BQ6" i="5"/>
  <c r="BQ7" i="5"/>
  <c r="BQ8" i="5"/>
  <c r="BQ9" i="5"/>
  <c r="BQ12" i="5"/>
  <c r="BQ11" i="5"/>
  <c r="BQ13" i="5"/>
  <c r="BQ10" i="5"/>
  <c r="BQ15" i="5"/>
  <c r="BQ16" i="5"/>
  <c r="BQ17" i="5"/>
  <c r="BQ14" i="5"/>
  <c r="BQ18" i="5"/>
  <c r="BQ22" i="5"/>
  <c r="BQ23" i="5"/>
  <c r="BQ21" i="5"/>
  <c r="BQ24" i="5"/>
  <c r="BQ25" i="5"/>
  <c r="BQ19" i="5"/>
  <c r="BQ27" i="5"/>
  <c r="BQ28" i="5"/>
  <c r="BQ31" i="5"/>
  <c r="BQ32" i="5"/>
  <c r="BQ33" i="5"/>
  <c r="BQ34" i="5"/>
  <c r="BQ26" i="5"/>
  <c r="BQ35" i="5"/>
  <c r="BQ36" i="5"/>
  <c r="BQ38" i="5"/>
  <c r="BQ20" i="5"/>
  <c r="BQ39" i="5"/>
  <c r="BQ37" i="5"/>
  <c r="BQ40" i="5"/>
  <c r="BQ41" i="5"/>
  <c r="BQ42" i="5"/>
  <c r="BQ43" i="5"/>
  <c r="BQ30" i="5"/>
  <c r="BQ44" i="5"/>
  <c r="BQ45" i="5"/>
  <c r="BQ46" i="5"/>
  <c r="BQ47" i="5"/>
  <c r="BQ48" i="5"/>
  <c r="BQ49" i="5"/>
  <c r="BQ51" i="5"/>
  <c r="BQ52" i="5"/>
  <c r="BQ53" i="5"/>
  <c r="BQ29" i="5"/>
  <c r="BQ50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3" i="5"/>
  <c r="BS2" i="6"/>
  <c r="BS4" i="6"/>
  <c r="BS5" i="6"/>
  <c r="BS6" i="6"/>
  <c r="BS7" i="6"/>
  <c r="BS8" i="6"/>
  <c r="BS9" i="6"/>
  <c r="BS10" i="6"/>
  <c r="BS11" i="6"/>
  <c r="BS12" i="6"/>
  <c r="BS13" i="6"/>
  <c r="BS14" i="6"/>
  <c r="BS15" i="6"/>
  <c r="BS16" i="6"/>
  <c r="BS17" i="6"/>
  <c r="BS18" i="6"/>
  <c r="BS19" i="6"/>
  <c r="BS22" i="6"/>
  <c r="BS23" i="6"/>
  <c r="BS20" i="6"/>
  <c r="BS25" i="6"/>
  <c r="BS26" i="6"/>
  <c r="BS21" i="6"/>
  <c r="BS27" i="6"/>
  <c r="BS28" i="6"/>
  <c r="BS24" i="6"/>
  <c r="BS29" i="6"/>
  <c r="BS30" i="6"/>
  <c r="BS31" i="6"/>
  <c r="BS33" i="6"/>
  <c r="BS34" i="6"/>
  <c r="BS35" i="6"/>
  <c r="BS36" i="6"/>
  <c r="BS37" i="6"/>
  <c r="BS38" i="6"/>
  <c r="BS32" i="6"/>
  <c r="BS39" i="6"/>
  <c r="BS40" i="6"/>
  <c r="BS41" i="6"/>
  <c r="BS42" i="6"/>
  <c r="BS43" i="6"/>
  <c r="BS44" i="6"/>
  <c r="BS45" i="6"/>
  <c r="BS46" i="6"/>
  <c r="BS3" i="6"/>
  <c r="BS3" i="3"/>
  <c r="BS4" i="3"/>
  <c r="BS5" i="3"/>
  <c r="BS7" i="3"/>
  <c r="BS6" i="3"/>
  <c r="BS8" i="3"/>
  <c r="BS9" i="3"/>
  <c r="BS10" i="3"/>
  <c r="BS11" i="3"/>
  <c r="BS12" i="3"/>
  <c r="BS13" i="3"/>
  <c r="BS14" i="3"/>
  <c r="BS15" i="3"/>
  <c r="BS16" i="3"/>
  <c r="BS17" i="3"/>
  <c r="BS18" i="3"/>
  <c r="BS19" i="3"/>
  <c r="BS20" i="3"/>
  <c r="BS21" i="3"/>
  <c r="BS22" i="3"/>
  <c r="BS23" i="3"/>
  <c r="BS24" i="3"/>
  <c r="BS25" i="3"/>
  <c r="BS26" i="3"/>
  <c r="BS27" i="3"/>
  <c r="BS28" i="3"/>
  <c r="BS29" i="3"/>
  <c r="BS30" i="3"/>
  <c r="BS31" i="3"/>
  <c r="BS32" i="3"/>
  <c r="BS33" i="3"/>
  <c r="BS34" i="3"/>
  <c r="BS35" i="3"/>
  <c r="BS36" i="3"/>
  <c r="BS37" i="3"/>
  <c r="BS38" i="3"/>
  <c r="BS39" i="3"/>
  <c r="BS40" i="3"/>
  <c r="BS41" i="3"/>
  <c r="BS42" i="3"/>
  <c r="BS43" i="3"/>
  <c r="BS44" i="3"/>
  <c r="BS45" i="3"/>
  <c r="BS46" i="3"/>
  <c r="BS47" i="3"/>
  <c r="BS48" i="3"/>
  <c r="BS49" i="3"/>
  <c r="BS2" i="3"/>
  <c r="BT4" i="2"/>
  <c r="BT3" i="2"/>
  <c r="BT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2" i="2"/>
  <c r="BP3" i="1"/>
  <c r="BP4" i="1"/>
  <c r="BP5" i="1"/>
  <c r="BP6" i="1"/>
  <c r="BP7" i="1"/>
  <c r="BP9" i="1"/>
  <c r="BP10" i="1"/>
  <c r="BP11" i="1"/>
  <c r="BP12" i="1"/>
  <c r="BP8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2" i="1"/>
  <c r="BS47" i="6"/>
  <c r="BS48" i="6"/>
  <c r="BS50" i="3"/>
  <c r="BT47" i="2" l="1"/>
  <c r="BT48" i="2"/>
  <c r="BT49" i="2"/>
  <c r="BT50" i="2"/>
  <c r="BT51" i="2"/>
  <c r="BT52" i="2"/>
  <c r="BT53" i="2"/>
  <c r="BT54" i="2"/>
  <c r="BT55" i="2"/>
  <c r="BT56" i="2"/>
  <c r="BT57" i="2"/>
  <c r="BT58" i="2"/>
  <c r="BT59" i="2"/>
  <c r="BT60" i="2"/>
  <c r="BT61" i="2"/>
  <c r="BT62" i="2"/>
  <c r="BT63" i="2"/>
  <c r="BT64" i="2"/>
  <c r="BT65" i="2"/>
  <c r="BT66" i="2"/>
  <c r="BT67" i="2"/>
  <c r="BT68" i="2"/>
  <c r="BT69" i="2"/>
  <c r="BT70" i="2"/>
  <c r="BT71" i="2"/>
  <c r="BT72" i="2"/>
  <c r="BT73" i="2"/>
  <c r="BT74" i="2"/>
  <c r="BT75" i="2"/>
  <c r="BT76" i="2"/>
  <c r="BT77" i="2"/>
  <c r="BT78" i="2"/>
  <c r="BT79" i="2"/>
  <c r="BT80" i="2"/>
  <c r="BT81" i="2"/>
  <c r="BT82" i="2"/>
  <c r="BT83" i="2"/>
  <c r="BT84" i="2"/>
  <c r="BT85" i="2"/>
  <c r="BT86" i="2"/>
  <c r="BT87" i="2"/>
  <c r="BT88" i="2"/>
  <c r="BT89" i="2"/>
  <c r="BT90" i="2"/>
  <c r="BT91" i="2"/>
  <c r="BT92" i="2"/>
  <c r="BT93" i="2"/>
  <c r="BT94" i="2"/>
  <c r="BT95" i="2"/>
  <c r="BT96" i="2"/>
  <c r="BT97" i="2"/>
  <c r="BT98" i="2"/>
  <c r="BT99" i="2"/>
  <c r="BT100" i="2"/>
  <c r="BT101" i="2"/>
  <c r="BT102" i="2"/>
  <c r="BT103" i="2"/>
  <c r="BT104" i="2"/>
  <c r="BT105" i="2"/>
  <c r="BT106" i="2"/>
  <c r="BT107" i="2"/>
  <c r="BT108" i="2"/>
  <c r="BT109" i="2"/>
  <c r="BS51" i="3" l="1"/>
  <c r="BS52" i="3"/>
  <c r="BS53" i="3"/>
  <c r="C65105" i="3"/>
  <c r="D65105" i="3"/>
  <c r="BS65105" i="3" l="1"/>
</calcChain>
</file>

<file path=xl/sharedStrings.xml><?xml version="1.0" encoding="utf-8"?>
<sst xmlns="http://schemas.openxmlformats.org/spreadsheetml/2006/main" count="1210" uniqueCount="386">
  <si>
    <t>#</t>
  </si>
  <si>
    <t>SALINA</t>
  </si>
  <si>
    <t>BLUFFDALE</t>
  </si>
  <si>
    <t>DUCHESNE</t>
  </si>
  <si>
    <t>WELLSVILLE</t>
  </si>
  <si>
    <t>OGDEN #2</t>
  </si>
  <si>
    <t>RIVERTON</t>
  </si>
  <si>
    <t>MT PLEASANT</t>
  </si>
  <si>
    <t>TOOELE</t>
  </si>
  <si>
    <t>HINCKLEY</t>
  </si>
  <si>
    <t>FAIRVIEW</t>
  </si>
  <si>
    <t>SANTAQUIN</t>
  </si>
  <si>
    <t>RANDOLPH</t>
  </si>
  <si>
    <t>MANTI</t>
  </si>
  <si>
    <t>WEST HAVEN</t>
  </si>
  <si>
    <t>AVERAGE</t>
  </si>
  <si>
    <t>LAKETOWN</t>
  </si>
  <si>
    <t>ALPINE</t>
  </si>
  <si>
    <t>OGDEN #1</t>
  </si>
  <si>
    <t>OGDEN #3</t>
  </si>
  <si>
    <t>OGDEN #4</t>
  </si>
  <si>
    <t>FINALS #1</t>
  </si>
  <si>
    <t>FINALS #2</t>
  </si>
  <si>
    <t>TOTAL</t>
  </si>
  <si>
    <t>NAME</t>
  </si>
  <si>
    <t>2</t>
  </si>
  <si>
    <t>3</t>
  </si>
  <si>
    <t>4</t>
  </si>
  <si>
    <t>MORGAN</t>
  </si>
  <si>
    <t>1</t>
  </si>
  <si>
    <t>HURRICANE</t>
  </si>
  <si>
    <t>ST GEORGE</t>
  </si>
  <si>
    <t>HYRUM</t>
  </si>
  <si>
    <t xml:space="preserve">MT PLEASANT </t>
  </si>
  <si>
    <t>DRAPER</t>
  </si>
  <si>
    <t>MANILA</t>
  </si>
  <si>
    <t>BEAVER</t>
  </si>
  <si>
    <t>DOWNEY</t>
  </si>
  <si>
    <t>RICHFIELD</t>
  </si>
  <si>
    <t>MONTPILIER</t>
  </si>
  <si>
    <t>MONTPELIER</t>
  </si>
  <si>
    <t>KANAB</t>
  </si>
  <si>
    <t>MINERSVILLE</t>
  </si>
  <si>
    <t>FRANCIS</t>
  </si>
  <si>
    <t>CHASE HEINER</t>
  </si>
  <si>
    <t>BEN MCPHERSON</t>
  </si>
  <si>
    <t>TANNER HAVILAND</t>
  </si>
  <si>
    <t>KAILEY MITTON</t>
  </si>
  <si>
    <t>SHANE HANCOCK</t>
  </si>
  <si>
    <t>5</t>
  </si>
  <si>
    <t>6</t>
  </si>
  <si>
    <t>7</t>
  </si>
  <si>
    <t>8</t>
  </si>
  <si>
    <t>9</t>
  </si>
  <si>
    <t>10</t>
  </si>
  <si>
    <t>14</t>
  </si>
  <si>
    <t>11</t>
  </si>
  <si>
    <t>12</t>
  </si>
  <si>
    <t>13</t>
  </si>
  <si>
    <t>15</t>
  </si>
  <si>
    <t>16</t>
  </si>
  <si>
    <t>17</t>
  </si>
  <si>
    <t>WYATT PETERSON</t>
  </si>
  <si>
    <t>RUSTY WRIGHT</t>
  </si>
  <si>
    <t>STUART WRIGHT</t>
  </si>
  <si>
    <t>DEVYN HUNDLEY</t>
  </si>
  <si>
    <t>COOPER JAMES</t>
  </si>
  <si>
    <t>KODIE OLSON</t>
  </si>
  <si>
    <t>PADEN WOOLSTENHULME</t>
  </si>
  <si>
    <t>RYAN YAMAUCHI</t>
  </si>
  <si>
    <t>BODREY ALLRED</t>
  </si>
  <si>
    <t>STETSON TALBOT</t>
  </si>
  <si>
    <t>CODI MCPHERSON</t>
  </si>
  <si>
    <t>BARB MOORE</t>
  </si>
  <si>
    <t xml:space="preserve"> </t>
  </si>
  <si>
    <t>RACHAEL KROMPEL</t>
  </si>
  <si>
    <t>RHETT ANDERSON</t>
  </si>
  <si>
    <t>JACE NIELSEN</t>
  </si>
  <si>
    <t>STATLER WRIGHT</t>
  </si>
  <si>
    <t>GAGE RYDALCH</t>
  </si>
  <si>
    <t>DRAKE WYCHERLY</t>
  </si>
  <si>
    <t>SAYDEE DAVIS</t>
  </si>
  <si>
    <t>KIZER LANDON</t>
  </si>
  <si>
    <t>CARSON RICHINS</t>
  </si>
  <si>
    <t>JORDAN ARGYLE</t>
  </si>
  <si>
    <t>JODY WALK</t>
  </si>
  <si>
    <t>BRYETT LARSEN</t>
  </si>
  <si>
    <t>CODY URIE</t>
  </si>
  <si>
    <t>TREY STEMBRIDGE</t>
  </si>
  <si>
    <t>BRYKN BURNETT</t>
  </si>
  <si>
    <t>BRANDON YOUD</t>
  </si>
  <si>
    <t>HARLEE BURNETT</t>
  </si>
  <si>
    <t>KARA BURNS</t>
  </si>
  <si>
    <t>BRYNLEE ALLAN</t>
  </si>
  <si>
    <t>NATHAN DAHL</t>
  </si>
  <si>
    <t>BRADY WOODWARD</t>
  </si>
  <si>
    <t>JOSH DOBBINS</t>
  </si>
  <si>
    <t>SHANE PHILLIPS</t>
  </si>
  <si>
    <t>KALEM ADAMS</t>
  </si>
  <si>
    <t>COLT MAIO</t>
  </si>
  <si>
    <t>RYLEE ROGERS</t>
  </si>
  <si>
    <t>LADD HOWELL</t>
  </si>
  <si>
    <t>WESTON MILNER</t>
  </si>
  <si>
    <t>PEYTON BENNETT</t>
  </si>
  <si>
    <t>KAJUN WATTERSON</t>
  </si>
  <si>
    <t>CEILA MEIER</t>
  </si>
  <si>
    <t>JADEN LIVELY</t>
  </si>
  <si>
    <t>JOEY HASLAM</t>
  </si>
  <si>
    <t>BROOKE FOWERS</t>
  </si>
  <si>
    <t>OWEN ARCHIBALD</t>
  </si>
  <si>
    <t>DUSTIN ELLIS</t>
  </si>
  <si>
    <t>MICHAEL GREEN</t>
  </si>
  <si>
    <t>GAVIN ELLIS</t>
  </si>
  <si>
    <t xml:space="preserve">JESSE LINDAY </t>
  </si>
  <si>
    <t>WESTON SIMPSON</t>
  </si>
  <si>
    <t>KYSON GOURDIN</t>
  </si>
  <si>
    <t>LADD KING</t>
  </si>
  <si>
    <t>DALLIE BASTIAN</t>
  </si>
  <si>
    <t>OAKLEE MCKEE</t>
  </si>
  <si>
    <t>HANNA GILES</t>
  </si>
  <si>
    <t>CHET BOREN</t>
  </si>
  <si>
    <t>TAD WILLIAMS</t>
  </si>
  <si>
    <t>OLIN HANNUM</t>
  </si>
  <si>
    <t>KELTON LINDSAY</t>
  </si>
  <si>
    <t>TONIA DAVIS</t>
  </si>
  <si>
    <t>TERI WOOD GATES</t>
  </si>
  <si>
    <t>KADEN HORROCKS</t>
  </si>
  <si>
    <t>CURTIS EINERSON</t>
  </si>
  <si>
    <t>TAG LUNCFORD</t>
  </si>
  <si>
    <t>JARED FILLMORE</t>
  </si>
  <si>
    <t>MYLES CARLSON</t>
  </si>
  <si>
    <t>DAHL WINTERS</t>
  </si>
  <si>
    <t>KAYSON JENSEN</t>
  </si>
  <si>
    <t>DAXTYN FIELD</t>
  </si>
  <si>
    <t>JACOB YAZZIE</t>
  </si>
  <si>
    <t>COOPER SAGERS</t>
  </si>
  <si>
    <t>DALTON ALLRED</t>
  </si>
  <si>
    <t>JAMES CROWLEY</t>
  </si>
  <si>
    <t>KANTON VAUSE</t>
  </si>
  <si>
    <t>RIGGUN BARROW</t>
  </si>
  <si>
    <t>MCKINLEY DRAKE</t>
  </si>
  <si>
    <t>KYLEE ORTON</t>
  </si>
  <si>
    <t>PETER HAAS</t>
  </si>
  <si>
    <t>CASEY THOMAS</t>
  </si>
  <si>
    <t>JADE ANDERSON</t>
  </si>
  <si>
    <t>WYATT THOMAS</t>
  </si>
  <si>
    <t>ZACK LEWIS</t>
  </si>
  <si>
    <t>TIMBER COTE</t>
  </si>
  <si>
    <t>CHELSIE JENSEN</t>
  </si>
  <si>
    <t>CEDAR CITY</t>
  </si>
  <si>
    <t>DUSTY DODGE</t>
  </si>
  <si>
    <t>BUBBA HOLCOMB</t>
  </si>
  <si>
    <t>RIGGIN SMITH</t>
  </si>
  <si>
    <t>ZANE MONNETT</t>
  </si>
  <si>
    <t>BLAKE BOWLER</t>
  </si>
  <si>
    <t>KOLBEY HUGHES</t>
  </si>
  <si>
    <t>KODA PETERSON</t>
  </si>
  <si>
    <t>FAITH WILLIAMS</t>
  </si>
  <si>
    <t>SHELLY WINN</t>
  </si>
  <si>
    <t xml:space="preserve">CEDAR CITY </t>
  </si>
  <si>
    <t>BRIAN WINN</t>
  </si>
  <si>
    <t>JUSTIN FOWDEN</t>
  </si>
  <si>
    <t>CAMERON DRAKE</t>
  </si>
  <si>
    <t>PRESTON OLSEN</t>
  </si>
  <si>
    <t>KYCEN WINN</t>
  </si>
  <si>
    <t>CADEN DRAKE</t>
  </si>
  <si>
    <t>KAILEY ORTON</t>
  </si>
  <si>
    <t>KAYLA GRDNER</t>
  </si>
  <si>
    <t>DELAINYA VEATER</t>
  </si>
  <si>
    <t>GENOLA</t>
  </si>
  <si>
    <t xml:space="preserve">RIVERTON </t>
  </si>
  <si>
    <t>JASON OLSON</t>
  </si>
  <si>
    <t>BROCK ANDRUS</t>
  </si>
  <si>
    <t>MACY PUTNAM</t>
  </si>
  <si>
    <t>HADLEE HUNTER</t>
  </si>
  <si>
    <t>18</t>
  </si>
  <si>
    <t>RAYRAY BARROW</t>
  </si>
  <si>
    <t>LANCE VAUSE</t>
  </si>
  <si>
    <t>JESSIE WOOD</t>
  </si>
  <si>
    <t>SHERI RHODES</t>
  </si>
  <si>
    <t>19</t>
  </si>
  <si>
    <t>MAKLEE LARSON</t>
  </si>
  <si>
    <t>20</t>
  </si>
  <si>
    <t>SHELBY PULHAM</t>
  </si>
  <si>
    <t>KORBY CHRISTIANSEN</t>
  </si>
  <si>
    <t>CONTESSA HEATON</t>
  </si>
  <si>
    <t>LAYNEE GILES</t>
  </si>
  <si>
    <t>HAYES GILES</t>
  </si>
  <si>
    <t>BRIDGER CRANDALL</t>
  </si>
  <si>
    <t>SAM CARSON</t>
  </si>
  <si>
    <t>HAYES HOSKINS</t>
  </si>
  <si>
    <t>IAN FILLMORE</t>
  </si>
  <si>
    <t>WYLIE THATCHER</t>
  </si>
  <si>
    <t>LINCOLN REEDER</t>
  </si>
  <si>
    <t xml:space="preserve">TOOELE </t>
  </si>
  <si>
    <t>MATHEW HART</t>
  </si>
  <si>
    <t>TRYGG MADSEN</t>
  </si>
  <si>
    <t>TAYLOR CHRISTENSEN</t>
  </si>
  <si>
    <t>HAYDON WILLIAMS</t>
  </si>
  <si>
    <t>21</t>
  </si>
  <si>
    <t>DESATOYA COOMBS</t>
  </si>
  <si>
    <t>22</t>
  </si>
  <si>
    <t>SAMANTHA DONAVON</t>
  </si>
  <si>
    <t>23</t>
  </si>
  <si>
    <t>HANNA WESTON</t>
  </si>
  <si>
    <t>24</t>
  </si>
  <si>
    <t>BRYLEE SMITH</t>
  </si>
  <si>
    <t>CHAD REBER</t>
  </si>
  <si>
    <t>JACE HANKS</t>
  </si>
  <si>
    <t>BUBBA JOHNSON</t>
  </si>
  <si>
    <t>COTTAR DEVEROUX</t>
  </si>
  <si>
    <t>JAYDEN GOODY</t>
  </si>
  <si>
    <t>JOLENE FARNSWORTH</t>
  </si>
  <si>
    <t>OAKLEE GILES</t>
  </si>
  <si>
    <t>JACOB EWELL</t>
  </si>
  <si>
    <t>JOEY DANSIE</t>
  </si>
  <si>
    <t>WYATT MARSHALL</t>
  </si>
  <si>
    <t>DENIM WILSON</t>
  </si>
  <si>
    <t>HAYZEN HUNTER</t>
  </si>
  <si>
    <t>MATT WATSON</t>
  </si>
  <si>
    <t>RILEY OBERG</t>
  </si>
  <si>
    <t>OLIN PULHAM</t>
  </si>
  <si>
    <t>BRODEE TEBBS</t>
  </si>
  <si>
    <t>TAYLOR WINN</t>
  </si>
  <si>
    <t>TREY ROUNDY</t>
  </si>
  <si>
    <t>RHETT BAKER</t>
  </si>
  <si>
    <t>25</t>
  </si>
  <si>
    <t>ELLIE THOMPSON</t>
  </si>
  <si>
    <t>26</t>
  </si>
  <si>
    <t>JACELYN FROST</t>
  </si>
  <si>
    <t>27</t>
  </si>
  <si>
    <t>SKYLEE DRAPER</t>
  </si>
  <si>
    <t>RJ JOHNSON</t>
  </si>
  <si>
    <t>JAYDON WARNER</t>
  </si>
  <si>
    <t>TYREL CROFTS</t>
  </si>
  <si>
    <t>KELLY SHORT</t>
  </si>
  <si>
    <t>28</t>
  </si>
  <si>
    <t>SOPHI WILLIAMS</t>
  </si>
  <si>
    <t>29</t>
  </si>
  <si>
    <t>LAKELSIE TALBOT</t>
  </si>
  <si>
    <t>30</t>
  </si>
  <si>
    <t>MIKI SCOTT</t>
  </si>
  <si>
    <t>KASHEN FRANCIS</t>
  </si>
  <si>
    <t>ALEX MARSHALL</t>
  </si>
  <si>
    <t>KWADE KOSOFF</t>
  </si>
  <si>
    <t>CRU PARRY</t>
  </si>
  <si>
    <t>JARRETT WARNER</t>
  </si>
  <si>
    <t>BRANNUM CUMBIE</t>
  </si>
  <si>
    <t>JETT STEPHENS</t>
  </si>
  <si>
    <t>BROCK BORKMAN</t>
  </si>
  <si>
    <t>CLAYTON LUNT</t>
  </si>
  <si>
    <t>DALTON RUDMAN</t>
  </si>
  <si>
    <t>COOPER MENDENHALL</t>
  </si>
  <si>
    <t>31</t>
  </si>
  <si>
    <t>DARCY GRANT</t>
  </si>
  <si>
    <t>32</t>
  </si>
  <si>
    <t>SAGE WEBSTER</t>
  </si>
  <si>
    <t>33</t>
  </si>
  <si>
    <t>HARLEY BEESLEY</t>
  </si>
  <si>
    <t>HAYDON LEVERSON</t>
  </si>
  <si>
    <t>CHRIS OLSON</t>
  </si>
  <si>
    <t>KESLEY LARSON</t>
  </si>
  <si>
    <t>MATT LISTON</t>
  </si>
  <si>
    <t>COLTON ROBINS</t>
  </si>
  <si>
    <t>JORGEN SWENSON</t>
  </si>
  <si>
    <t>TRENT BRADSHAW</t>
  </si>
  <si>
    <t>MCKADE PETERSON</t>
  </si>
  <si>
    <t>CHASE BLACK</t>
  </si>
  <si>
    <t>34</t>
  </si>
  <si>
    <t>JESSICA BRINKERHOFF</t>
  </si>
  <si>
    <t>JOSH JENNINGS</t>
  </si>
  <si>
    <t>COTTAR DEVERAUX</t>
  </si>
  <si>
    <t>BRANDI GILES</t>
  </si>
  <si>
    <t>HUNTER HOPES</t>
  </si>
  <si>
    <t>TYSON HIRSCHI</t>
  </si>
  <si>
    <t>35</t>
  </si>
  <si>
    <t>KATIE GRANT</t>
  </si>
  <si>
    <t>LB MILLER</t>
  </si>
  <si>
    <t>TIM PENNINGTON</t>
  </si>
  <si>
    <t>JOESPH SULLIVAN</t>
  </si>
  <si>
    <t>KYLEE ARCHULETTA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</si>
  <si>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</si>
  <si>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WHIT ERICKSON</t>
  </si>
  <si>
    <t>KELTON MORSE</t>
  </si>
  <si>
    <t>DAX FENTON</t>
  </si>
  <si>
    <t>KESLER RIDING</t>
  </si>
  <si>
    <t>36</t>
  </si>
  <si>
    <t>JAYDA TORGERSON</t>
  </si>
  <si>
    <t>ROWDY MCKEE</t>
  </si>
  <si>
    <t>HAZEN BENNETT</t>
  </si>
  <si>
    <t>PAISLEE DAVIS</t>
  </si>
  <si>
    <t>SHIANNE SHEPHERD</t>
  </si>
  <si>
    <t>KATINA YOUNG</t>
  </si>
  <si>
    <t>DAVI WATTERSON</t>
  </si>
  <si>
    <t>WYATT BOWMAN</t>
  </si>
  <si>
    <t>JASON BETENCOURT</t>
  </si>
  <si>
    <t>COY PROCTOR</t>
  </si>
  <si>
    <t>OTIS GRANT</t>
  </si>
  <si>
    <t>37</t>
  </si>
  <si>
    <t>DOTTIE MORSE</t>
  </si>
  <si>
    <t>38</t>
  </si>
  <si>
    <t>KYLEE PLATT</t>
  </si>
  <si>
    <t>39</t>
  </si>
  <si>
    <t>JESSICA JOHNSON</t>
  </si>
  <si>
    <t>MCCOY MOODY</t>
  </si>
  <si>
    <t>RYDER WINN</t>
  </si>
  <si>
    <t>PAIGE FARNSWORTH</t>
  </si>
  <si>
    <t>CAEL ESPENSCHIED</t>
  </si>
  <si>
    <t>KLANCEY RICHARDS</t>
  </si>
  <si>
    <t>NEPHI</t>
  </si>
  <si>
    <t>KAMAS</t>
  </si>
  <si>
    <t>40</t>
  </si>
  <si>
    <t>41</t>
  </si>
  <si>
    <t>STAHELI ADAMS</t>
  </si>
  <si>
    <t>WYATT JOHNSON</t>
  </si>
  <si>
    <t>JADEN TREE</t>
  </si>
  <si>
    <t>42</t>
  </si>
  <si>
    <t>BURGEN TORGERSON</t>
  </si>
  <si>
    <t>LILLY WRIGHT</t>
  </si>
  <si>
    <t>BRITTANEE PALMER</t>
  </si>
  <si>
    <t>BRITT BRADFORD</t>
  </si>
  <si>
    <t>43</t>
  </si>
  <si>
    <t>COCO VANDENBERG</t>
  </si>
  <si>
    <t>KYLER ARCHIBALD</t>
  </si>
  <si>
    <t>MAC LOWE</t>
  </si>
  <si>
    <t>44</t>
  </si>
  <si>
    <t>HALEE WILSON</t>
  </si>
  <si>
    <t>45</t>
  </si>
  <si>
    <t>DEVIN JOHNSON</t>
  </si>
  <si>
    <t>ZANE TAYLOR</t>
  </si>
  <si>
    <t>HEATH HAMMERSTROM</t>
  </si>
  <si>
    <t>TYLER TORGERSON</t>
  </si>
  <si>
    <t>BRYLIE GIPSON</t>
  </si>
  <si>
    <t>RYDER LISH</t>
  </si>
  <si>
    <t>JUSTIN WILKIN</t>
  </si>
  <si>
    <t>46</t>
  </si>
  <si>
    <t>JESSIE KESLER</t>
  </si>
  <si>
    <t>CINCH PENROD</t>
  </si>
  <si>
    <t>HOUSTON MCDONALD</t>
  </si>
  <si>
    <t>RILEY YAMAUCHI</t>
  </si>
  <si>
    <t>TRAMPUS QUARNBERG</t>
  </si>
  <si>
    <t>47</t>
  </si>
  <si>
    <t>KENI LABRUM</t>
  </si>
  <si>
    <t>HADYON ANDERSON</t>
  </si>
  <si>
    <t>SHELLY TERRY</t>
  </si>
  <si>
    <t>MYLEE DOLAN</t>
  </si>
  <si>
    <t>BRENNON ORTON</t>
  </si>
  <si>
    <t>ZACH LEWIS</t>
  </si>
  <si>
    <t>ZANDON DRAPER</t>
  </si>
  <si>
    <t>HOWARD HUTCHINGS</t>
  </si>
  <si>
    <t>DYLAN WATTERSON</t>
  </si>
  <si>
    <t>SCOTT LAUAKI</t>
  </si>
  <si>
    <t>WYATT DAVIS</t>
  </si>
  <si>
    <t>KYLER MITTON</t>
  </si>
  <si>
    <t>KYSEN GOURDIN</t>
  </si>
  <si>
    <t>JUSTIN HEAP</t>
  </si>
  <si>
    <t>CODY FUNCANNON</t>
  </si>
  <si>
    <t>RIHFIELD</t>
  </si>
  <si>
    <t>JOSEPH FARNSWORTH</t>
  </si>
  <si>
    <t>48</t>
  </si>
  <si>
    <t>DALLAS HASLAM</t>
  </si>
  <si>
    <t>49</t>
  </si>
  <si>
    <t>ADDY HILL</t>
  </si>
  <si>
    <t>MONTY CHRISTIANSEN</t>
  </si>
  <si>
    <t>JUSTIN BRACKEN</t>
  </si>
  <si>
    <t>50</t>
  </si>
  <si>
    <t>AUSTIN HONE</t>
  </si>
  <si>
    <t>CAIDE LISTON</t>
  </si>
  <si>
    <t>JARED STEELE</t>
  </si>
  <si>
    <t>51</t>
  </si>
  <si>
    <t>MCKAYLA BROWN</t>
  </si>
  <si>
    <t>RANDOLPNH</t>
  </si>
  <si>
    <t>CHAD ESPENSCHIED</t>
  </si>
  <si>
    <t>WESTIN SIMPSON</t>
  </si>
  <si>
    <t>TATE CRANDLL</t>
  </si>
  <si>
    <t>SADIE MENDENHALL</t>
  </si>
  <si>
    <t>MINERVILLE</t>
  </si>
  <si>
    <t xml:space="preserve">FRANCIS </t>
  </si>
  <si>
    <t>MINNERSVILLE</t>
  </si>
  <si>
    <t>CASEY JESSOP</t>
  </si>
  <si>
    <t>DAEMON BASILE</t>
  </si>
  <si>
    <t>52</t>
  </si>
  <si>
    <t>GRACE KALMAR</t>
  </si>
  <si>
    <t>TAD THOMAS</t>
  </si>
  <si>
    <t>COBY DRAKE</t>
  </si>
  <si>
    <t>MIERSVILLE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</si>
</sst>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volini"/>
      <family val="4"/>
    </font>
    <font>
      <b/>
      <sz val="11"/>
      <color theme="1"/>
      <name val="Cavolini"/>
      <family val="4"/>
    </font>
    <font>
      <sz val="12"/>
      <color theme="1"/>
      <name val="Cavolini"/>
      <family val="4"/>
    </font>
    <font>
      <sz val="12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volini"/>
      <family val="4"/>
    </font>
    <font>
      <b/>
      <sz val="9"/>
      <color theme="1"/>
      <name val="Cavolini"/>
      <family val="4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2"/>
      <color theme="1"/>
      <name val="Cavolini"/>
      <family val="4"/>
    </font>
    <font>
      <b/>
      <sz val="12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theme="1"/>
      <name val="VCA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4" fontId="6" fillId="0" borderId="0" xfId="1" applyFont="1" applyAlignment="1">
      <alignment horizontal="center"/>
    </xf>
    <xf numFmtId="44" fontId="6" fillId="0" borderId="0" xfId="1" applyFont="1"/>
    <xf numFmtId="44" fontId="4" fillId="0" borderId="0" xfId="1" applyFont="1"/>
    <xf numFmtId="0" fontId="4" fillId="0" borderId="0" xfId="0" applyFont="1"/>
    <xf numFmtId="0" fontId="6" fillId="0" borderId="0" xfId="0" applyFont="1"/>
    <xf numFmtId="164" fontId="6" fillId="0" borderId="0" xfId="0" applyNumberFormat="1" applyFont="1"/>
    <xf numFmtId="2" fontId="6" fillId="0" borderId="0" xfId="0" applyNumberFormat="1" applyFont="1"/>
    <xf numFmtId="2" fontId="4" fillId="0" borderId="0" xfId="0" applyNumberFormat="1" applyFont="1"/>
    <xf numFmtId="2" fontId="3" fillId="0" borderId="0" xfId="0" applyNumberFormat="1" applyFont="1"/>
    <xf numFmtId="0" fontId="7" fillId="0" borderId="0" xfId="0" applyFont="1"/>
    <xf numFmtId="49" fontId="5" fillId="0" borderId="0" xfId="0" applyNumberFormat="1" applyFont="1" applyAlignment="1">
      <alignment horizontal="center" textRotation="45"/>
    </xf>
    <xf numFmtId="49" fontId="3" fillId="0" borderId="0" xfId="0" applyNumberFormat="1" applyFont="1" applyAlignment="1">
      <alignment horizontal="left"/>
    </xf>
    <xf numFmtId="44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4" fontId="6" fillId="0" borderId="0" xfId="0" applyNumberFormat="1" applyFont="1" applyAlignment="1">
      <alignment horizontal="left"/>
    </xf>
    <xf numFmtId="44" fontId="5" fillId="0" borderId="0" xfId="1" applyFont="1" applyAlignment="1">
      <alignment horizontal="center" textRotation="45"/>
    </xf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12" fillId="0" borderId="0" xfId="0" applyFont="1"/>
    <xf numFmtId="0" fontId="2" fillId="0" borderId="0" xfId="0" applyFont="1"/>
    <xf numFmtId="0" fontId="13" fillId="0" borderId="0" xfId="0" applyFont="1"/>
    <xf numFmtId="0" fontId="14" fillId="0" borderId="0" xfId="0" applyFont="1"/>
    <xf numFmtId="44" fontId="9" fillId="0" borderId="0" xfId="1" applyFont="1"/>
    <xf numFmtId="0" fontId="9" fillId="0" borderId="0" xfId="0" applyFont="1"/>
    <xf numFmtId="2" fontId="9" fillId="0" borderId="0" xfId="0" applyNumberFormat="1" applyFont="1"/>
    <xf numFmtId="0" fontId="15" fillId="0" borderId="0" xfId="0" applyFont="1"/>
    <xf numFmtId="0" fontId="5" fillId="0" borderId="0" xfId="0" applyFont="1"/>
    <xf numFmtId="0" fontId="16" fillId="0" borderId="0" xfId="0" applyFont="1"/>
    <xf numFmtId="0" fontId="11" fillId="0" borderId="0" xfId="0" applyFont="1"/>
    <xf numFmtId="0" fontId="17" fillId="0" borderId="0" xfId="0" applyFont="1"/>
    <xf numFmtId="0" fontId="8" fillId="0" borderId="0" xfId="0" applyFont="1"/>
    <xf numFmtId="2" fontId="8" fillId="0" borderId="0" xfId="0" applyNumberFormat="1" applyFont="1"/>
    <xf numFmtId="164" fontId="9" fillId="0" borderId="0" xfId="1" applyNumberFormat="1" applyFont="1"/>
    <xf numFmtId="44" fontId="15" fillId="0" borderId="0" xfId="1" applyFont="1"/>
    <xf numFmtId="0" fontId="9" fillId="0" borderId="0" xfId="2" applyNumberFormat="1" applyFont="1"/>
    <xf numFmtId="2" fontId="16" fillId="0" borderId="0" xfId="0" applyNumberFormat="1" applyFont="1"/>
    <xf numFmtId="44" fontId="5" fillId="0" borderId="0" xfId="1" applyFont="1"/>
    <xf numFmtId="2" fontId="15" fillId="0" borderId="0" xfId="0" applyNumberFormat="1" applyFont="1"/>
    <xf numFmtId="2" fontId="5" fillId="0" borderId="0" xfId="0" applyNumberFormat="1" applyFont="1"/>
    <xf numFmtId="8" fontId="5" fillId="0" borderId="0" xfId="0" applyNumberFormat="1" applyFont="1"/>
    <xf numFmtId="2" fontId="5" fillId="0" borderId="0" xfId="2" applyNumberFormat="1" applyFont="1"/>
    <xf numFmtId="44" fontId="5" fillId="0" borderId="0" xfId="1" applyFont="1" applyAlignment="1"/>
    <xf numFmtId="44" fontId="11" fillId="0" borderId="0" xfId="1" applyFont="1" applyAlignment="1"/>
    <xf numFmtId="44" fontId="5" fillId="0" borderId="0" xfId="1" applyFont="1" applyAlignment="1">
      <alignment horizontal="center"/>
    </xf>
    <xf numFmtId="44" fontId="18" fillId="0" borderId="0" xfId="1" applyFont="1" applyAlignment="1"/>
    <xf numFmtId="0" fontId="18" fillId="0" borderId="0" xfId="0" applyFont="1"/>
    <xf numFmtId="44" fontId="15" fillId="0" borderId="0" xfId="1" applyFont="1" applyAlignment="1">
      <alignment horizontal="center"/>
    </xf>
    <xf numFmtId="8" fontId="9" fillId="0" borderId="0" xfId="0" applyNumberFormat="1" applyFont="1"/>
    <xf numFmtId="44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44" fontId="11" fillId="0" borderId="0" xfId="1" applyFont="1" applyAlignment="1">
      <alignment horizontal="left"/>
    </xf>
    <xf numFmtId="44" fontId="18" fillId="0" borderId="0" xfId="1" applyFont="1"/>
    <xf numFmtId="44" fontId="11" fillId="0" borderId="0" xfId="1" applyFont="1"/>
    <xf numFmtId="44" fontId="15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44" fontId="16" fillId="0" borderId="0" xfId="1" applyFont="1" applyAlignment="1">
      <alignment horizontal="left"/>
    </xf>
    <xf numFmtId="8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5" fillId="0" borderId="0" xfId="0" applyFont="1" applyAlignment="1">
      <alignment horizontal="center" textRotation="45"/>
    </xf>
    <xf numFmtId="8" fontId="16" fillId="0" borderId="0" xfId="0" applyNumberFormat="1" applyFont="1"/>
    <xf numFmtId="2" fontId="19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8"/>
  <sheetViews>
    <sheetView topLeftCell="BF1" zoomScale="93" zoomScaleNormal="93" workbookViewId="0">
      <selection activeCell="BS16" sqref="BS16"/>
    </sheetView>
  </sheetViews>
  <sheetFormatPr defaultColWidth="14.140625" defaultRowHeight="16.5"/>
  <cols>
    <col min="1" max="1" width="3.85546875" style="15" bestFit="1" customWidth="1"/>
    <col min="2" max="2" width="23.7109375" style="23" bestFit="1" customWidth="1"/>
    <col min="3" max="3" width="12.28515625" style="16" customWidth="1"/>
    <col min="4" max="4" width="12.42578125" style="16" customWidth="1"/>
    <col min="5" max="5" width="13.42578125" style="16" customWidth="1"/>
    <col min="6" max="6" width="12.85546875" style="16" customWidth="1"/>
    <col min="7" max="7" width="15.42578125" style="16" customWidth="1"/>
    <col min="8" max="8" width="13.85546875" style="16" customWidth="1"/>
    <col min="9" max="9" width="14" style="16" customWidth="1"/>
    <col min="10" max="10" width="14.7109375" style="16" hidden="1" customWidth="1"/>
    <col min="11" max="11" width="11.5703125" style="16" hidden="1" customWidth="1"/>
    <col min="12" max="12" width="19.28515625" style="16" hidden="1" customWidth="1"/>
    <col min="13" max="13" width="11" style="16" hidden="1" customWidth="1"/>
    <col min="14" max="14" width="11.85546875" style="16" hidden="1" customWidth="1"/>
    <col min="15" max="15" width="12.28515625" style="16" hidden="1" customWidth="1"/>
    <col min="16" max="16" width="11.85546875" style="16" hidden="1" customWidth="1"/>
    <col min="17" max="17" width="14.42578125" style="16" hidden="1" customWidth="1"/>
    <col min="18" max="18" width="14.28515625" style="16" hidden="1" customWidth="1"/>
    <col min="19" max="19" width="12.140625" style="16" hidden="1" customWidth="1"/>
    <col min="20" max="20" width="16" style="16" hidden="1" customWidth="1"/>
    <col min="21" max="21" width="12.85546875" style="16" hidden="1" customWidth="1"/>
    <col min="22" max="22" width="16.140625" style="16" hidden="1" customWidth="1"/>
    <col min="23" max="23" width="12.85546875" style="16" hidden="1" customWidth="1"/>
    <col min="24" max="24" width="15.85546875" style="16" hidden="1" customWidth="1"/>
    <col min="25" max="25" width="15.140625" style="16" hidden="1" customWidth="1"/>
    <col min="26" max="26" width="11.140625" style="16" hidden="1" customWidth="1"/>
    <col min="27" max="27" width="15.140625" style="16" hidden="1" customWidth="1"/>
    <col min="28" max="28" width="17.85546875" style="16" hidden="1" customWidth="1"/>
    <col min="29" max="29" width="10.85546875" style="16" hidden="1" customWidth="1"/>
    <col min="30" max="30" width="15.5703125" style="16" hidden="1" customWidth="1"/>
    <col min="31" max="31" width="11" style="16" hidden="1" customWidth="1"/>
    <col min="32" max="32" width="18.140625" style="16" hidden="1" customWidth="1"/>
    <col min="33" max="33" width="16.7109375" style="16" hidden="1" customWidth="1"/>
    <col min="34" max="34" width="12.42578125" style="16" hidden="1" customWidth="1"/>
    <col min="35" max="35" width="17.85546875" style="16" hidden="1" customWidth="1"/>
    <col min="36" max="37" width="14.28515625" style="16" hidden="1" customWidth="1"/>
    <col min="38" max="38" width="13.7109375" style="16" hidden="1" customWidth="1"/>
    <col min="39" max="39" width="12.28515625" style="17" customWidth="1"/>
    <col min="40" max="40" width="12.42578125" style="18" customWidth="1"/>
    <col min="41" max="41" width="13.7109375" style="18" customWidth="1"/>
    <col min="42" max="43" width="14.140625" style="18"/>
    <col min="44" max="44" width="12.28515625" style="18" customWidth="1"/>
    <col min="45" max="45" width="12.42578125" style="17" customWidth="1"/>
    <col min="46" max="46" width="12.85546875" style="18" customWidth="1"/>
    <col min="47" max="47" width="13.28515625" style="18" customWidth="1"/>
    <col min="48" max="48" width="11.7109375" style="18" customWidth="1"/>
    <col min="49" max="49" width="12.85546875" style="17" customWidth="1"/>
    <col min="50" max="50" width="12" style="18" customWidth="1"/>
    <col min="51" max="51" width="13.28515625" style="18" customWidth="1"/>
    <col min="52" max="52" width="11.28515625" style="18" customWidth="1"/>
    <col min="53" max="53" width="13" style="18" customWidth="1"/>
    <col min="54" max="54" width="13.140625" style="18" customWidth="1"/>
    <col min="55" max="55" width="13" style="18" customWidth="1"/>
    <col min="56" max="56" width="13.140625" style="17" customWidth="1"/>
    <col min="57" max="57" width="14.28515625" style="18" bestFit="1" customWidth="1"/>
    <col min="58" max="58" width="14.5703125" style="18" bestFit="1" customWidth="1"/>
    <col min="59" max="59" width="13" style="18" customWidth="1"/>
    <col min="60" max="60" width="12.85546875" style="18" customWidth="1"/>
    <col min="61" max="61" width="13.42578125" customWidth="1"/>
    <col min="62" max="62" width="9.7109375" style="18" customWidth="1"/>
    <col min="63" max="63" width="14.140625" style="18"/>
    <col min="65" max="67" width="14.140625" style="18"/>
    <col min="68" max="68" width="18.5703125" style="16" bestFit="1" customWidth="1"/>
    <col min="69" max="16384" width="14.140625" style="18"/>
  </cols>
  <sheetData>
    <row r="1" spans="1:68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33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37</v>
      </c>
      <c r="V1" s="20" t="s">
        <v>11</v>
      </c>
      <c r="W1" s="20" t="s">
        <v>28</v>
      </c>
      <c r="X1" s="20" t="s">
        <v>16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376</v>
      </c>
      <c r="BK1" s="68" t="s">
        <v>41</v>
      </c>
      <c r="BL1" s="68" t="s">
        <v>13</v>
      </c>
      <c r="BM1" s="68" t="s">
        <v>43</v>
      </c>
      <c r="BN1" s="68" t="s">
        <v>4</v>
      </c>
      <c r="BP1" s="20" t="s">
        <v>23</v>
      </c>
    </row>
    <row r="2" spans="1:68">
      <c r="A2" s="15" t="s">
        <v>29</v>
      </c>
      <c r="B2" s="23" t="s">
        <v>151</v>
      </c>
      <c r="C2" s="60"/>
      <c r="D2" s="60"/>
      <c r="E2" s="60"/>
      <c r="F2" s="60"/>
      <c r="G2" s="60"/>
      <c r="H2" s="60">
        <v>478.04</v>
      </c>
      <c r="I2" s="60">
        <v>478.09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55">
        <v>525.30999999999995</v>
      </c>
      <c r="AN2" s="61"/>
      <c r="AO2" s="62"/>
      <c r="AP2" s="62">
        <v>236.16</v>
      </c>
      <c r="AQ2" s="62"/>
      <c r="AR2" s="62"/>
      <c r="AS2" s="57"/>
      <c r="AT2" s="62"/>
      <c r="AU2" s="62">
        <v>843.84</v>
      </c>
      <c r="AV2" s="62"/>
      <c r="AW2" s="57">
        <v>402.04</v>
      </c>
      <c r="AX2" s="62"/>
      <c r="AY2" s="60">
        <v>658.56</v>
      </c>
      <c r="AZ2" s="60"/>
      <c r="BA2" s="60">
        <v>430.08</v>
      </c>
      <c r="BB2" s="60"/>
      <c r="BC2" s="60">
        <v>243.45</v>
      </c>
      <c r="BD2" s="55"/>
      <c r="BE2" s="60"/>
      <c r="BF2" s="60">
        <v>695.04</v>
      </c>
      <c r="BG2" s="60">
        <v>448.32</v>
      </c>
      <c r="BH2" s="63">
        <v>718.08</v>
      </c>
      <c r="BI2" s="63">
        <v>790.27</v>
      </c>
      <c r="BJ2" s="64"/>
      <c r="BK2" s="61">
        <v>599.04</v>
      </c>
      <c r="BL2" s="33">
        <v>507.84</v>
      </c>
      <c r="BM2" s="61"/>
      <c r="BN2" s="61"/>
      <c r="BP2" s="19">
        <f>SUM(C2:BO2)</f>
        <v>8054.1599999999989</v>
      </c>
    </row>
    <row r="3" spans="1:68">
      <c r="A3" s="15" t="s">
        <v>25</v>
      </c>
      <c r="B3" s="23" t="s">
        <v>131</v>
      </c>
      <c r="C3" s="60"/>
      <c r="D3" s="60"/>
      <c r="E3" s="60"/>
      <c r="F3" s="60"/>
      <c r="G3" s="60">
        <v>961.17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55">
        <v>393.98</v>
      </c>
      <c r="AN3" s="62">
        <v>314.88</v>
      </c>
      <c r="AO3" s="62">
        <v>616.70000000000005</v>
      </c>
      <c r="AP3" s="62">
        <v>393.6</v>
      </c>
      <c r="AQ3" s="62"/>
      <c r="AR3" s="62">
        <v>449.85</v>
      </c>
      <c r="AS3" s="62">
        <v>747.84</v>
      </c>
      <c r="AT3" s="62">
        <v>537.6</v>
      </c>
      <c r="AU3" s="62"/>
      <c r="AV3" s="62"/>
      <c r="AW3" s="57"/>
      <c r="AX3" s="62"/>
      <c r="AY3" s="60"/>
      <c r="AZ3" s="60"/>
      <c r="BA3" s="60"/>
      <c r="BB3" s="60"/>
      <c r="BC3" s="60"/>
      <c r="BD3" s="55"/>
      <c r="BE3" s="60"/>
      <c r="BF3" s="60"/>
      <c r="BG3" s="60">
        <v>179.32</v>
      </c>
      <c r="BH3" s="64"/>
      <c r="BI3" s="65"/>
      <c r="BJ3" s="64"/>
      <c r="BK3" s="61"/>
      <c r="BL3" s="33"/>
      <c r="BM3" s="61"/>
      <c r="BN3" s="61"/>
      <c r="BP3" s="19">
        <f>SUM(C3:BO3)</f>
        <v>4594.9400000000005</v>
      </c>
    </row>
    <row r="4" spans="1:68">
      <c r="A4" s="15" t="s">
        <v>26</v>
      </c>
      <c r="B4" s="23" t="s">
        <v>133</v>
      </c>
      <c r="C4" s="60"/>
      <c r="D4" s="60"/>
      <c r="E4" s="60"/>
      <c r="F4" s="60"/>
      <c r="G4" s="60">
        <v>384.47</v>
      </c>
      <c r="H4" s="60">
        <v>286.83999999999997</v>
      </c>
      <c r="I4" s="60">
        <v>286.83999999999997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55"/>
      <c r="AN4" s="62"/>
      <c r="AO4" s="62"/>
      <c r="AP4" s="62"/>
      <c r="AQ4" s="62"/>
      <c r="AR4" s="62"/>
      <c r="AS4" s="57"/>
      <c r="AT4" s="62"/>
      <c r="AU4" s="62"/>
      <c r="AV4" s="62"/>
      <c r="AW4" s="57"/>
      <c r="AX4" s="62"/>
      <c r="AY4" s="60"/>
      <c r="AZ4" s="60"/>
      <c r="BA4" s="60">
        <v>258.04000000000002</v>
      </c>
      <c r="BB4" s="60">
        <v>669.69</v>
      </c>
      <c r="BC4" s="60"/>
      <c r="BD4" s="55"/>
      <c r="BE4" s="60">
        <v>987.84</v>
      </c>
      <c r="BF4" s="60">
        <v>1042.56</v>
      </c>
      <c r="BG4" s="60">
        <v>268.99</v>
      </c>
      <c r="BH4" s="64"/>
      <c r="BI4" s="65"/>
      <c r="BJ4" s="64"/>
      <c r="BK4" s="61"/>
      <c r="BL4" s="33"/>
      <c r="BM4" s="61"/>
      <c r="BN4" s="61"/>
      <c r="BP4" s="19">
        <f>SUM(C4:BO4)</f>
        <v>4185.2699999999995</v>
      </c>
    </row>
    <row r="5" spans="1:68">
      <c r="A5" s="15" t="s">
        <v>27</v>
      </c>
      <c r="B5" s="23" t="s">
        <v>62</v>
      </c>
      <c r="C5" s="60">
        <v>430.08</v>
      </c>
      <c r="D5" s="60">
        <v>430</v>
      </c>
      <c r="E5" s="60">
        <v>370.56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55"/>
      <c r="AN5" s="62"/>
      <c r="AO5" s="62"/>
      <c r="AP5" s="62"/>
      <c r="AQ5" s="62">
        <v>311.04000000000002</v>
      </c>
      <c r="AR5" s="62"/>
      <c r="AS5" s="55">
        <v>373.92</v>
      </c>
      <c r="AT5" s="62"/>
      <c r="AU5" s="62">
        <v>337.53</v>
      </c>
      <c r="AV5" s="62"/>
      <c r="AW5" s="55">
        <v>268.02999999999997</v>
      </c>
      <c r="AX5" s="62"/>
      <c r="AY5" s="60">
        <v>395.13</v>
      </c>
      <c r="AZ5" s="60"/>
      <c r="BA5" s="60">
        <v>172.03</v>
      </c>
      <c r="BB5" s="60"/>
      <c r="BC5" s="60">
        <v>243.45</v>
      </c>
      <c r="BD5" s="55"/>
      <c r="BE5" s="60"/>
      <c r="BF5" s="60"/>
      <c r="BG5" s="60"/>
      <c r="BH5" s="64"/>
      <c r="BI5" s="65"/>
      <c r="BJ5" s="64"/>
      <c r="BK5" s="61"/>
      <c r="BL5" s="45">
        <v>304.7</v>
      </c>
      <c r="BM5" s="61"/>
      <c r="BN5" s="61"/>
      <c r="BP5" s="19">
        <f>SUM(C5:BO5)</f>
        <v>3636.47</v>
      </c>
    </row>
    <row r="6" spans="1:68">
      <c r="A6" s="15" t="s">
        <v>49</v>
      </c>
      <c r="B6" s="23" t="s">
        <v>132</v>
      </c>
      <c r="C6" s="60"/>
      <c r="D6" s="60"/>
      <c r="E6" s="60"/>
      <c r="F6" s="60"/>
      <c r="G6" s="60">
        <v>576.70000000000005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5"/>
      <c r="AN6" s="62">
        <v>157.44</v>
      </c>
      <c r="AO6" s="62">
        <v>462.52</v>
      </c>
      <c r="AP6" s="62"/>
      <c r="AQ6" s="62">
        <v>776.1</v>
      </c>
      <c r="AR6" s="62"/>
      <c r="AS6" s="55"/>
      <c r="AT6" s="62"/>
      <c r="AU6" s="62"/>
      <c r="AV6" s="62">
        <v>299.13</v>
      </c>
      <c r="AW6" s="57"/>
      <c r="AX6" s="62">
        <v>466.56</v>
      </c>
      <c r="AY6" s="60"/>
      <c r="AZ6" s="60"/>
      <c r="BA6" s="60"/>
      <c r="BB6" s="60"/>
      <c r="BC6" s="60"/>
      <c r="BD6" s="55"/>
      <c r="BE6" s="60"/>
      <c r="BF6" s="60"/>
      <c r="BG6" s="60"/>
      <c r="BH6" s="64"/>
      <c r="BI6" s="65"/>
      <c r="BJ6" s="64"/>
      <c r="BK6" s="61"/>
      <c r="BL6" s="33"/>
      <c r="BM6" s="61"/>
      <c r="BN6" s="61"/>
      <c r="BP6" s="19">
        <f>SUM(C6:BO6)</f>
        <v>2738.4500000000003</v>
      </c>
    </row>
    <row r="7" spans="1:68">
      <c r="A7" s="15" t="s">
        <v>50</v>
      </c>
      <c r="B7" s="23" t="s">
        <v>314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55"/>
      <c r="AN7" s="62"/>
      <c r="AO7" s="62"/>
      <c r="AP7" s="62"/>
      <c r="AQ7" s="62"/>
      <c r="AR7" s="62"/>
      <c r="AS7" s="55"/>
      <c r="AT7" s="62"/>
      <c r="AU7" s="62"/>
      <c r="AV7" s="62">
        <v>747.84</v>
      </c>
      <c r="AW7" s="57"/>
      <c r="AX7" s="62">
        <v>777.6</v>
      </c>
      <c r="AY7" s="60"/>
      <c r="AZ7" s="60"/>
      <c r="BA7" s="60"/>
      <c r="BB7" s="60">
        <v>502.27</v>
      </c>
      <c r="BC7" s="60"/>
      <c r="BD7" s="55">
        <v>688.32</v>
      </c>
      <c r="BE7" s="60"/>
      <c r="BF7" s="60"/>
      <c r="BG7" s="60"/>
      <c r="BH7" s="64"/>
      <c r="BI7" s="65"/>
      <c r="BJ7" s="64"/>
      <c r="BK7" s="61"/>
      <c r="BL7" s="33"/>
      <c r="BM7" s="61"/>
      <c r="BN7" s="61"/>
      <c r="BP7" s="19">
        <f>SUM(C7:BO7)</f>
        <v>2716.03</v>
      </c>
    </row>
    <row r="8" spans="1:68">
      <c r="A8" s="15" t="s">
        <v>51</v>
      </c>
      <c r="B8" s="23" t="s">
        <v>250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6"/>
      <c r="AN8" s="62"/>
      <c r="AO8" s="62"/>
      <c r="AP8" s="62"/>
      <c r="AQ8" s="62"/>
      <c r="AR8" s="62">
        <v>299.89999999999998</v>
      </c>
      <c r="AS8" s="55"/>
      <c r="AT8" s="62"/>
      <c r="AU8" s="62"/>
      <c r="AV8" s="62"/>
      <c r="AW8" s="57"/>
      <c r="AX8" s="62"/>
      <c r="AY8" s="60">
        <v>263.42</v>
      </c>
      <c r="AZ8" s="60"/>
      <c r="BA8" s="60"/>
      <c r="BB8" s="60">
        <v>167.42</v>
      </c>
      <c r="BC8" s="60"/>
      <c r="BD8" s="55"/>
      <c r="BE8" s="60">
        <v>395.13</v>
      </c>
      <c r="BF8" s="60"/>
      <c r="BG8" s="60"/>
      <c r="BH8" s="64"/>
      <c r="BI8" s="65"/>
      <c r="BJ8" s="64"/>
      <c r="BK8" s="61">
        <v>203.13</v>
      </c>
      <c r="BL8" s="33">
        <v>203.13</v>
      </c>
      <c r="BM8" s="61"/>
      <c r="BN8" s="61"/>
      <c r="BP8" s="19">
        <f>SUM(C8:BO8)</f>
        <v>1532.13</v>
      </c>
    </row>
    <row r="9" spans="1:68">
      <c r="A9" s="15" t="s">
        <v>52</v>
      </c>
      <c r="B9" s="23" t="s">
        <v>193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55">
        <v>262.64999999999998</v>
      </c>
      <c r="AN9" s="62"/>
      <c r="AO9" s="62"/>
      <c r="AP9" s="62"/>
      <c r="AQ9" s="62"/>
      <c r="AR9" s="62">
        <v>749.76</v>
      </c>
      <c r="AS9" s="55"/>
      <c r="AT9" s="62"/>
      <c r="AU9" s="62">
        <v>506.3</v>
      </c>
      <c r="AV9" s="62"/>
      <c r="AW9" s="57"/>
      <c r="AX9" s="62"/>
      <c r="AY9" s="60"/>
      <c r="AZ9" s="60"/>
      <c r="BA9" s="60"/>
      <c r="BB9" s="60"/>
      <c r="BC9" s="60"/>
      <c r="BD9" s="55"/>
      <c r="BE9" s="60"/>
      <c r="BF9" s="60"/>
      <c r="BG9" s="60"/>
      <c r="BH9" s="64"/>
      <c r="BI9" s="65"/>
      <c r="BJ9" s="64"/>
      <c r="BK9" s="61"/>
      <c r="BL9" s="33"/>
      <c r="BM9" s="61"/>
      <c r="BN9" s="61"/>
      <c r="BP9" s="19">
        <f>SUM(C9:BO9)</f>
        <v>1518.71</v>
      </c>
    </row>
    <row r="10" spans="1:68">
      <c r="A10" s="15" t="s">
        <v>53</v>
      </c>
      <c r="B10" s="23" t="s">
        <v>215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56"/>
      <c r="AN10" s="62"/>
      <c r="AO10" s="62">
        <v>154.07</v>
      </c>
      <c r="AP10" s="62"/>
      <c r="AQ10" s="62"/>
      <c r="AR10" s="62"/>
      <c r="AS10" s="55"/>
      <c r="AT10" s="62">
        <v>322.56</v>
      </c>
      <c r="AU10" s="62"/>
      <c r="AV10" s="62"/>
      <c r="AW10" s="57"/>
      <c r="AX10" s="62">
        <v>310.44</v>
      </c>
      <c r="AY10" s="60"/>
      <c r="AZ10" s="60">
        <v>74.11</v>
      </c>
      <c r="BA10" s="60"/>
      <c r="BB10" s="60"/>
      <c r="BC10" s="60"/>
      <c r="BD10" s="55">
        <v>412.99</v>
      </c>
      <c r="BE10" s="60"/>
      <c r="BF10" s="60"/>
      <c r="BG10" s="60"/>
      <c r="BH10" s="64"/>
      <c r="BI10" s="65"/>
      <c r="BJ10" s="64"/>
      <c r="BK10" s="61"/>
      <c r="BL10" s="33"/>
      <c r="BM10" s="61"/>
      <c r="BN10" s="61"/>
      <c r="BP10" s="19">
        <f>SUM(C10:BO10)</f>
        <v>1274.17</v>
      </c>
    </row>
    <row r="11" spans="1:68">
      <c r="A11" s="15" t="s">
        <v>54</v>
      </c>
      <c r="B11" s="23" t="s">
        <v>214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56"/>
      <c r="AN11" s="62"/>
      <c r="AO11" s="62">
        <v>308.35000000000002</v>
      </c>
      <c r="AP11" s="62"/>
      <c r="AQ11" s="62"/>
      <c r="AR11" s="62"/>
      <c r="AS11" s="55"/>
      <c r="AT11" s="62"/>
      <c r="AU11" s="62"/>
      <c r="AV11" s="62"/>
      <c r="AW11" s="57"/>
      <c r="AX11" s="62"/>
      <c r="AY11" s="60"/>
      <c r="AZ11" s="60"/>
      <c r="BA11" s="60"/>
      <c r="BB11" s="60">
        <v>334.84</v>
      </c>
      <c r="BC11" s="60"/>
      <c r="BD11" s="55"/>
      <c r="BE11" s="60">
        <v>592.70000000000005</v>
      </c>
      <c r="BF11" s="60"/>
      <c r="BG11" s="60"/>
      <c r="BH11" s="64"/>
      <c r="BI11" s="65"/>
      <c r="BJ11" s="64"/>
      <c r="BK11" s="61"/>
      <c r="BL11" s="33"/>
      <c r="BM11" s="61"/>
      <c r="BN11" s="61"/>
      <c r="BP11" s="19">
        <f>SUM(C11:BO11)</f>
        <v>1235.8900000000001</v>
      </c>
    </row>
    <row r="12" spans="1:68">
      <c r="A12" s="15" t="s">
        <v>56</v>
      </c>
      <c r="B12" s="23" t="s">
        <v>274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6"/>
      <c r="AN12" s="62"/>
      <c r="AO12" s="62"/>
      <c r="AP12" s="62"/>
      <c r="AQ12" s="62">
        <v>466.56</v>
      </c>
      <c r="AR12" s="62"/>
      <c r="AS12" s="55"/>
      <c r="AT12" s="62">
        <v>215.04</v>
      </c>
      <c r="AU12" s="62"/>
      <c r="AV12" s="62">
        <v>448.7</v>
      </c>
      <c r="AW12" s="57"/>
      <c r="AX12" s="62"/>
      <c r="AY12" s="60"/>
      <c r="AZ12" s="60"/>
      <c r="BA12" s="60"/>
      <c r="BB12" s="60"/>
      <c r="BC12" s="60"/>
      <c r="BD12" s="55"/>
      <c r="BE12" s="60"/>
      <c r="BF12" s="60"/>
      <c r="BG12" s="60"/>
      <c r="BH12" s="64"/>
      <c r="BI12" s="65"/>
      <c r="BJ12" s="64"/>
      <c r="BK12" s="61"/>
      <c r="BL12" s="33"/>
      <c r="BM12" s="61"/>
      <c r="BN12" s="61"/>
      <c r="BP12" s="19">
        <f>SUM(C12:BO12)</f>
        <v>1130.3</v>
      </c>
    </row>
    <row r="13" spans="1:68">
      <c r="A13" s="15" t="s">
        <v>57</v>
      </c>
      <c r="B13" s="23" t="s">
        <v>114</v>
      </c>
      <c r="C13" s="60"/>
      <c r="D13" s="60"/>
      <c r="E13" s="60"/>
      <c r="F13" s="60">
        <v>172.03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6"/>
      <c r="AN13" s="61"/>
      <c r="AO13" s="62"/>
      <c r="AP13" s="62"/>
      <c r="AQ13" s="62"/>
      <c r="AR13" s="62"/>
      <c r="AS13" s="55"/>
      <c r="AT13" s="62"/>
      <c r="AU13" s="62"/>
      <c r="AV13" s="62"/>
      <c r="AW13" s="57"/>
      <c r="AX13" s="62"/>
      <c r="AY13" s="60"/>
      <c r="AZ13" s="60"/>
      <c r="BA13" s="60"/>
      <c r="BB13" s="60"/>
      <c r="BC13" s="60"/>
      <c r="BD13" s="55"/>
      <c r="BE13" s="60"/>
      <c r="BF13" s="60"/>
      <c r="BG13" s="60"/>
      <c r="BH13" s="64"/>
      <c r="BI13" s="65">
        <v>526.84</v>
      </c>
      <c r="BJ13" s="64"/>
      <c r="BK13" s="61"/>
      <c r="BL13" s="33"/>
      <c r="BM13" s="61"/>
      <c r="BN13" s="61"/>
      <c r="BP13" s="19">
        <f>SUM(C13:BO13)</f>
        <v>698.87</v>
      </c>
    </row>
    <row r="14" spans="1:68">
      <c r="A14" s="15" t="s">
        <v>58</v>
      </c>
      <c r="B14" s="23" t="s">
        <v>171</v>
      </c>
      <c r="C14" s="60"/>
      <c r="D14" s="60"/>
      <c r="E14" s="60"/>
      <c r="F14" s="60"/>
      <c r="G14" s="60"/>
      <c r="H14" s="60"/>
      <c r="I14" s="60">
        <v>191.23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6"/>
      <c r="AN14" s="62"/>
      <c r="AO14" s="62"/>
      <c r="AP14" s="62"/>
      <c r="AQ14" s="62"/>
      <c r="AR14" s="62"/>
      <c r="AS14" s="55">
        <v>373.92</v>
      </c>
      <c r="AT14" s="62"/>
      <c r="AU14" s="62"/>
      <c r="AV14" s="62"/>
      <c r="AW14" s="57"/>
      <c r="AX14" s="62"/>
      <c r="AY14" s="60"/>
      <c r="AZ14" s="60"/>
      <c r="BA14" s="60"/>
      <c r="BB14" s="60"/>
      <c r="BC14" s="60"/>
      <c r="BD14" s="55"/>
      <c r="BE14" s="60"/>
      <c r="BF14" s="60"/>
      <c r="BG14" s="60"/>
      <c r="BH14" s="64"/>
      <c r="BI14" s="65"/>
      <c r="BJ14" s="64"/>
      <c r="BK14" s="61"/>
      <c r="BL14" s="35"/>
      <c r="BM14" s="61"/>
      <c r="BN14" s="61"/>
      <c r="BP14" s="19">
        <f>SUM(C14:BO14)</f>
        <v>565.15</v>
      </c>
    </row>
    <row r="15" spans="1:68">
      <c r="A15" s="15" t="s">
        <v>55</v>
      </c>
      <c r="B15" s="23" t="s">
        <v>150</v>
      </c>
      <c r="C15" s="60"/>
      <c r="D15" s="60"/>
      <c r="E15" s="60"/>
      <c r="F15" s="60"/>
      <c r="G15" s="60"/>
      <c r="H15" s="60">
        <v>191.23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6"/>
      <c r="AN15" s="62"/>
      <c r="AO15" s="62"/>
      <c r="AP15" s="62"/>
      <c r="AQ15" s="62"/>
      <c r="AR15" s="62"/>
      <c r="AS15" s="57"/>
      <c r="AT15" s="62"/>
      <c r="AU15" s="62"/>
      <c r="AV15" s="62"/>
      <c r="AW15" s="57"/>
      <c r="AX15" s="62"/>
      <c r="AY15" s="60"/>
      <c r="AZ15" s="60"/>
      <c r="BA15" s="60"/>
      <c r="BB15" s="60"/>
      <c r="BC15" s="60"/>
      <c r="BD15" s="55">
        <v>137.66</v>
      </c>
      <c r="BE15" s="60"/>
      <c r="BF15" s="60"/>
      <c r="BG15" s="60"/>
      <c r="BH15" s="64"/>
      <c r="BI15" s="65"/>
      <c r="BJ15" s="64"/>
      <c r="BK15" s="61"/>
      <c r="BL15" s="35"/>
      <c r="BM15" s="61"/>
      <c r="BN15" s="61"/>
      <c r="BP15" s="19">
        <f>SUM(C15:BO15)</f>
        <v>328.89</v>
      </c>
    </row>
    <row r="16" spans="1:68">
      <c r="A16" s="15" t="s">
        <v>59</v>
      </c>
      <c r="B16" s="23" t="s">
        <v>190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6"/>
      <c r="AN16" s="62">
        <v>314.88</v>
      </c>
      <c r="AO16" s="62"/>
      <c r="AP16" s="62"/>
      <c r="AQ16" s="62"/>
      <c r="AR16" s="62"/>
      <c r="AS16" s="57"/>
      <c r="AT16" s="62"/>
      <c r="AU16" s="62"/>
      <c r="AV16" s="62"/>
      <c r="AW16" s="57"/>
      <c r="AX16" s="62"/>
      <c r="AY16" s="60"/>
      <c r="AZ16" s="60"/>
      <c r="BA16" s="60"/>
      <c r="BB16" s="60"/>
      <c r="BC16" s="60"/>
      <c r="BD16" s="55"/>
      <c r="BE16" s="60"/>
      <c r="BF16" s="60"/>
      <c r="BG16" s="60"/>
      <c r="BH16" s="64"/>
      <c r="BI16" s="65"/>
      <c r="BJ16" s="64"/>
      <c r="BK16" s="61"/>
      <c r="BL16" s="35"/>
      <c r="BM16" s="61"/>
      <c r="BN16" s="61"/>
      <c r="BP16" s="19">
        <f>SUM(C16:BO16)</f>
        <v>314.88</v>
      </c>
    </row>
    <row r="17" spans="1:68">
      <c r="A17" s="15" t="s">
        <v>60</v>
      </c>
      <c r="B17" s="23" t="s">
        <v>130</v>
      </c>
      <c r="C17" s="60"/>
      <c r="D17" s="60"/>
      <c r="E17" s="60"/>
      <c r="F17" s="60">
        <v>258.04000000000002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6"/>
      <c r="AN17" s="61"/>
      <c r="AO17" s="62"/>
      <c r="AP17" s="62"/>
      <c r="AQ17" s="62"/>
      <c r="AR17" s="62"/>
      <c r="AS17" s="57"/>
      <c r="AT17" s="62"/>
      <c r="AU17" s="62"/>
      <c r="AV17" s="62"/>
      <c r="AW17" s="57"/>
      <c r="AX17" s="62"/>
      <c r="AY17" s="60"/>
      <c r="AZ17" s="60"/>
      <c r="BA17" s="60"/>
      <c r="BB17" s="60"/>
      <c r="BC17" s="60"/>
      <c r="BD17" s="55"/>
      <c r="BE17" s="60"/>
      <c r="BF17" s="60"/>
      <c r="BG17" s="60"/>
      <c r="BH17" s="64"/>
      <c r="BI17" s="65"/>
      <c r="BJ17" s="64"/>
      <c r="BK17" s="61"/>
      <c r="BL17" s="35"/>
      <c r="BM17" s="61"/>
      <c r="BN17" s="61"/>
      <c r="BP17" s="19">
        <f>SUM(C17:BO17)</f>
        <v>258.04000000000002</v>
      </c>
    </row>
    <row r="18" spans="1:68">
      <c r="A18" s="15" t="s">
        <v>61</v>
      </c>
      <c r="B18" s="23" t="s">
        <v>234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6"/>
      <c r="AN18" s="61"/>
      <c r="AO18" s="62"/>
      <c r="AP18" s="62">
        <v>157.44</v>
      </c>
      <c r="AQ18" s="62"/>
      <c r="AR18" s="62"/>
      <c r="AS18" s="57"/>
      <c r="AT18" s="62"/>
      <c r="AU18" s="62"/>
      <c r="AV18" s="62"/>
      <c r="AW18" s="57"/>
      <c r="AX18" s="62"/>
      <c r="AY18" s="60"/>
      <c r="AZ18" s="60"/>
      <c r="BA18" s="60"/>
      <c r="BB18" s="60"/>
      <c r="BC18" s="60"/>
      <c r="BD18" s="55"/>
      <c r="BE18" s="60"/>
      <c r="BF18" s="60"/>
      <c r="BG18" s="60"/>
      <c r="BH18" s="64"/>
      <c r="BI18" s="33"/>
      <c r="BJ18" s="64"/>
      <c r="BK18" s="61"/>
      <c r="BL18" s="35"/>
      <c r="BM18" s="61"/>
      <c r="BN18" s="61"/>
      <c r="BP18" s="19">
        <f>SUM(C18:BO18)</f>
        <v>157.44</v>
      </c>
    </row>
    <row r="19" spans="1:68">
      <c r="A19" s="15" t="s">
        <v>175</v>
      </c>
      <c r="B19" s="23" t="s">
        <v>355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6"/>
      <c r="AN19" s="61"/>
      <c r="AO19" s="62"/>
      <c r="AP19" s="62"/>
      <c r="AQ19" s="62"/>
      <c r="AR19" s="62"/>
      <c r="AS19" s="57"/>
      <c r="AT19" s="62"/>
      <c r="AU19" s="62"/>
      <c r="AV19" s="62"/>
      <c r="AW19" s="57"/>
      <c r="AX19" s="62"/>
      <c r="AY19" s="60"/>
      <c r="AZ19" s="60"/>
      <c r="BA19" s="60"/>
      <c r="BB19" s="60"/>
      <c r="BC19" s="60"/>
      <c r="BD19" s="55">
        <v>137.66</v>
      </c>
      <c r="BE19" s="60"/>
      <c r="BF19" s="60"/>
      <c r="BG19" s="60"/>
      <c r="BH19" s="64"/>
      <c r="BI19" s="65"/>
      <c r="BJ19" s="64"/>
      <c r="BK19" s="61"/>
      <c r="BL19" s="35"/>
      <c r="BM19" s="61"/>
      <c r="BN19" s="61"/>
      <c r="BP19" s="19">
        <f>SUM(C19:BO19)</f>
        <v>137.66</v>
      </c>
    </row>
    <row r="20" spans="1:68"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6"/>
      <c r="AN20" s="61"/>
      <c r="AO20" s="61"/>
      <c r="AP20" s="61"/>
      <c r="AQ20" s="61"/>
      <c r="AR20" s="61"/>
      <c r="AS20" s="66"/>
      <c r="AT20" s="61"/>
      <c r="AU20" s="61"/>
      <c r="AV20" s="61"/>
      <c r="AW20" s="66"/>
      <c r="AX20" s="61"/>
      <c r="AY20" s="60"/>
      <c r="AZ20" s="60"/>
      <c r="BA20" s="60"/>
      <c r="BB20" s="60"/>
      <c r="BC20" s="60"/>
      <c r="BD20" s="55"/>
      <c r="BE20" s="60"/>
      <c r="BF20" s="60"/>
      <c r="BG20" s="60"/>
      <c r="BH20" s="64"/>
      <c r="BI20" s="65"/>
      <c r="BJ20" s="64"/>
      <c r="BK20" s="61"/>
      <c r="BL20" s="35"/>
      <c r="BM20" s="61"/>
      <c r="BN20" s="61"/>
      <c r="BP20" s="19">
        <f>SUM(C20:BO20)</f>
        <v>0</v>
      </c>
    </row>
    <row r="21" spans="1:68"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6"/>
      <c r="AN21" s="61"/>
      <c r="AO21" s="61"/>
      <c r="AP21" s="61"/>
      <c r="AQ21" s="61"/>
      <c r="AR21" s="61"/>
      <c r="AS21" s="66"/>
      <c r="AT21" s="61"/>
      <c r="AU21" s="61"/>
      <c r="AV21" s="61"/>
      <c r="AW21" s="66"/>
      <c r="AX21" s="61"/>
      <c r="AY21" s="64"/>
      <c r="AZ21" s="64"/>
      <c r="BA21" s="64"/>
      <c r="BB21" s="64"/>
      <c r="BC21" s="64"/>
      <c r="BD21" s="56"/>
      <c r="BE21" s="64"/>
      <c r="BF21" s="64"/>
      <c r="BG21" s="64"/>
      <c r="BH21" s="64"/>
      <c r="BI21" s="65"/>
      <c r="BJ21" s="64"/>
      <c r="BK21" s="61"/>
      <c r="BL21" s="35"/>
      <c r="BM21" s="61"/>
      <c r="BN21" s="61"/>
      <c r="BP21" s="19">
        <f>SUM(C21:BO21)</f>
        <v>0</v>
      </c>
    </row>
    <row r="22" spans="1:68"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6"/>
      <c r="AN22" s="61"/>
      <c r="AO22" s="61"/>
      <c r="AP22" s="61"/>
      <c r="AQ22" s="61"/>
      <c r="AR22" s="61"/>
      <c r="AS22" s="66"/>
      <c r="AT22" s="61"/>
      <c r="AU22" s="61"/>
      <c r="AV22" s="61"/>
      <c r="AW22" s="66"/>
      <c r="AX22" s="61"/>
      <c r="AY22" s="64"/>
      <c r="AZ22" s="64"/>
      <c r="BA22" s="64"/>
      <c r="BB22" s="64"/>
      <c r="BC22" s="64"/>
      <c r="BD22" s="56"/>
      <c r="BE22" s="64"/>
      <c r="BF22" s="64"/>
      <c r="BG22" s="64"/>
      <c r="BH22" s="64"/>
      <c r="BI22" s="65"/>
      <c r="BJ22" s="64"/>
      <c r="BK22" s="61"/>
      <c r="BL22" s="35"/>
      <c r="BM22" s="61"/>
      <c r="BN22" s="61"/>
      <c r="BP22" s="19">
        <f>SUM(C22:BO22)</f>
        <v>0</v>
      </c>
    </row>
    <row r="23" spans="1:68"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6"/>
      <c r="AN23" s="61"/>
      <c r="AO23" s="61"/>
      <c r="AP23" s="61"/>
      <c r="AQ23" s="61"/>
      <c r="AR23" s="61"/>
      <c r="AS23" s="66"/>
      <c r="AT23" s="61"/>
      <c r="AU23" s="61"/>
      <c r="AV23" s="61"/>
      <c r="AW23" s="66"/>
      <c r="AX23" s="61"/>
      <c r="AY23" s="64"/>
      <c r="AZ23" s="64"/>
      <c r="BA23" s="64"/>
      <c r="BB23" s="64"/>
      <c r="BC23" s="64"/>
      <c r="BD23" s="56"/>
      <c r="BE23" s="64"/>
      <c r="BF23" s="64"/>
      <c r="BG23" s="64"/>
      <c r="BH23" s="64"/>
      <c r="BI23" s="65"/>
      <c r="BJ23" s="64"/>
      <c r="BK23" s="61"/>
      <c r="BL23" s="35"/>
      <c r="BM23" s="61"/>
      <c r="BN23" s="61"/>
      <c r="BP23" s="19">
        <f>SUM(C23:BO23)</f>
        <v>0</v>
      </c>
    </row>
    <row r="24" spans="1:68"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6"/>
      <c r="AN24" s="61"/>
      <c r="AO24" s="61"/>
      <c r="AP24" s="61"/>
      <c r="AQ24" s="61"/>
      <c r="AR24" s="61"/>
      <c r="AS24" s="66"/>
      <c r="AT24" s="61"/>
      <c r="AU24" s="61"/>
      <c r="AV24" s="61"/>
      <c r="AW24" s="66"/>
      <c r="AX24" s="61"/>
      <c r="AY24" s="64"/>
      <c r="AZ24" s="64"/>
      <c r="BA24" s="64"/>
      <c r="BB24" s="64"/>
      <c r="BC24" s="64"/>
      <c r="BD24" s="56"/>
      <c r="BE24" s="64"/>
      <c r="BF24" s="64"/>
      <c r="BG24" s="64"/>
      <c r="BH24" s="64"/>
      <c r="BI24" s="65"/>
      <c r="BJ24" s="64"/>
      <c r="BK24" s="61"/>
      <c r="BL24" s="35"/>
      <c r="BM24" s="61"/>
      <c r="BN24" s="61"/>
      <c r="BP24" s="19">
        <f>SUM(C24:BO24)</f>
        <v>0</v>
      </c>
    </row>
    <row r="25" spans="1:68"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6"/>
      <c r="AN25" s="61"/>
      <c r="AO25" s="61"/>
      <c r="AP25" s="61"/>
      <c r="AQ25" s="61"/>
      <c r="AR25" s="61"/>
      <c r="AS25" s="66"/>
      <c r="AT25" s="61"/>
      <c r="AU25" s="61"/>
      <c r="AV25" s="61"/>
      <c r="AW25" s="66"/>
      <c r="AX25" s="61"/>
      <c r="AY25" s="64"/>
      <c r="AZ25" s="64"/>
      <c r="BA25" s="64"/>
      <c r="BB25" s="64"/>
      <c r="BC25" s="64"/>
      <c r="BD25" s="56"/>
      <c r="BE25" s="64"/>
      <c r="BF25" s="64"/>
      <c r="BG25" s="64"/>
      <c r="BH25" s="64"/>
      <c r="BI25" s="65"/>
      <c r="BJ25" s="64"/>
      <c r="BK25" s="61"/>
      <c r="BL25" s="35"/>
      <c r="BM25" s="61"/>
      <c r="BN25" s="61"/>
      <c r="BP25" s="19">
        <f>SUM(C25:BO25)</f>
        <v>0</v>
      </c>
    </row>
    <row r="26" spans="1:68"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6"/>
      <c r="AN26" s="61"/>
      <c r="AO26" s="61"/>
      <c r="AP26" s="61"/>
      <c r="AQ26" s="61"/>
      <c r="AR26" s="61"/>
      <c r="AS26" s="66"/>
      <c r="AT26" s="61"/>
      <c r="AU26" s="61"/>
      <c r="AV26" s="61"/>
      <c r="AW26" s="66"/>
      <c r="AX26" s="61"/>
      <c r="AY26" s="61"/>
      <c r="AZ26" s="61"/>
      <c r="BA26" s="61"/>
      <c r="BB26" s="61"/>
      <c r="BC26" s="61"/>
      <c r="BD26" s="66"/>
      <c r="BE26" s="61"/>
      <c r="BF26" s="61"/>
      <c r="BG26" s="61"/>
      <c r="BH26" s="61"/>
      <c r="BI26" s="67"/>
      <c r="BJ26" s="61"/>
      <c r="BK26" s="61"/>
      <c r="BL26" s="35"/>
      <c r="BM26" s="61"/>
      <c r="BN26" s="61"/>
      <c r="BP26" s="19">
        <f>SUM(C26:BO26)</f>
        <v>0</v>
      </c>
    </row>
    <row r="27" spans="1:68">
      <c r="BI27" s="24"/>
      <c r="BP27" s="19">
        <f>SUM(C27:BO27)</f>
        <v>0</v>
      </c>
    </row>
    <row r="28" spans="1:68">
      <c r="BI28" s="24"/>
      <c r="BP28" s="19">
        <f>SUM(C28:BO28)</f>
        <v>0</v>
      </c>
    </row>
    <row r="29" spans="1:68">
      <c r="BI29" s="24"/>
      <c r="BP29" s="19">
        <f>SUM(C29:BO29)</f>
        <v>0</v>
      </c>
    </row>
    <row r="30" spans="1:68">
      <c r="BI30" s="24"/>
      <c r="BP30" s="19">
        <f>SUM(C30:BO30)</f>
        <v>0</v>
      </c>
    </row>
    <row r="31" spans="1:68">
      <c r="BI31" s="18"/>
      <c r="BP31" s="19">
        <f>SUM(C31:BO31)</f>
        <v>0</v>
      </c>
    </row>
    <row r="32" spans="1:68">
      <c r="BI32" s="18"/>
      <c r="BP32" s="19">
        <f>SUM(C32:BO32)</f>
        <v>0</v>
      </c>
    </row>
    <row r="33" spans="61:68">
      <c r="BI33" s="18"/>
      <c r="BP33" s="19">
        <f>SUM(C33:BO33)</f>
        <v>0</v>
      </c>
    </row>
    <row r="34" spans="61:68">
      <c r="BI34" s="18"/>
      <c r="BP34" s="19">
        <f>SUM(C34:BO34)</f>
        <v>0</v>
      </c>
    </row>
    <row r="35" spans="61:68">
      <c r="BI35" s="18"/>
      <c r="BP35" s="19">
        <f t="shared" ref="BP3:BP38" si="0">SUM(C35:BO35)</f>
        <v>0</v>
      </c>
    </row>
    <row r="36" spans="61:68">
      <c r="BI36" s="18"/>
      <c r="BP36" s="19">
        <f t="shared" si="0"/>
        <v>0</v>
      </c>
    </row>
    <row r="37" spans="61:68">
      <c r="BI37" s="18"/>
      <c r="BP37" s="19">
        <f t="shared" si="0"/>
        <v>0</v>
      </c>
    </row>
    <row r="38" spans="61:68">
      <c r="BI38" s="18"/>
      <c r="BP38" s="19">
        <f t="shared" si="0"/>
        <v>0</v>
      </c>
    </row>
  </sheetData>
  <sortState xmlns:xlrd2="http://schemas.microsoft.com/office/spreadsheetml/2017/richdata2" ref="B2:BP34">
    <sortCondition descending="1" ref="BP34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109"/>
  <sheetViews>
    <sheetView zoomScaleNormal="100" workbookViewId="0">
      <pane xSplit="2" topLeftCell="AW1" activePane="topRight" state="frozen"/>
      <selection pane="topRight" activeCell="BT29" sqref="B2:BT29"/>
    </sheetView>
  </sheetViews>
  <sheetFormatPr defaultColWidth="9.140625" defaultRowHeight="16.5"/>
  <cols>
    <col min="1" max="1" width="4.28515625" style="3" customWidth="1"/>
    <col min="2" max="2" width="27" style="22" customWidth="1"/>
    <col min="3" max="3" width="13.5703125" style="5" customWidth="1"/>
    <col min="4" max="5" width="13.28515625" style="5" customWidth="1"/>
    <col min="6" max="6" width="13" style="5" customWidth="1"/>
    <col min="7" max="7" width="14" style="5" customWidth="1"/>
    <col min="8" max="8" width="14.7109375" style="5" customWidth="1"/>
    <col min="9" max="9" width="12.85546875" style="5" customWidth="1"/>
    <col min="10" max="10" width="15" style="5" hidden="1" customWidth="1"/>
    <col min="11" max="11" width="11.85546875" style="5" hidden="1" customWidth="1"/>
    <col min="12" max="12" width="19" style="5" hidden="1" customWidth="1"/>
    <col min="13" max="13" width="11.28515625" style="5" hidden="1" customWidth="1"/>
    <col min="14" max="14" width="12" style="5" hidden="1" customWidth="1"/>
    <col min="15" max="15" width="12.42578125" style="5" hidden="1" customWidth="1"/>
    <col min="16" max="16" width="12.140625" style="5" hidden="1" customWidth="1"/>
    <col min="17" max="17" width="14.7109375" style="5" hidden="1" customWidth="1"/>
    <col min="18" max="18" width="14.5703125" style="5" hidden="1" customWidth="1"/>
    <col min="19" max="19" width="12" style="5" hidden="1" customWidth="1"/>
    <col min="20" max="20" width="16.140625" style="5" hidden="1" customWidth="1"/>
    <col min="21" max="21" width="16.28515625" style="5" hidden="1" customWidth="1"/>
    <col min="22" max="22" width="13.140625" style="5" hidden="1" customWidth="1"/>
    <col min="23" max="23" width="16" style="5" hidden="1" customWidth="1"/>
    <col min="24" max="24" width="13.140625" style="5" hidden="1" customWidth="1"/>
    <col min="25" max="25" width="15.140625" style="5" hidden="1" customWidth="1"/>
    <col min="26" max="26" width="11.42578125" style="5" hidden="1" customWidth="1"/>
    <col min="27" max="27" width="15.42578125" style="5" hidden="1" customWidth="1"/>
    <col min="28" max="28" width="18.28515625" style="5" hidden="1" customWidth="1"/>
    <col min="29" max="29" width="11" style="5" hidden="1" customWidth="1"/>
    <col min="30" max="30" width="15.85546875" style="5" hidden="1" customWidth="1"/>
    <col min="31" max="31" width="11.28515625" style="5" hidden="1" customWidth="1"/>
    <col min="32" max="32" width="18.5703125" style="5" hidden="1" customWidth="1"/>
    <col min="33" max="33" width="17" style="5" hidden="1" customWidth="1"/>
    <col min="34" max="34" width="12.7109375" style="5" hidden="1" customWidth="1"/>
    <col min="35" max="35" width="17.85546875" style="5" hidden="1" customWidth="1"/>
    <col min="36" max="37" width="14.5703125" style="5" hidden="1" customWidth="1"/>
    <col min="38" max="38" width="13.42578125" style="5" hidden="1" customWidth="1"/>
    <col min="39" max="39" width="13.5703125" style="7" customWidth="1"/>
    <col min="40" max="40" width="14" style="8" customWidth="1"/>
    <col min="41" max="41" width="11.85546875" style="8" customWidth="1"/>
    <col min="42" max="42" width="12.140625" style="8" customWidth="1"/>
    <col min="43" max="43" width="13.85546875" style="8" customWidth="1"/>
    <col min="44" max="44" width="13" style="8" customWidth="1"/>
    <col min="45" max="45" width="11.42578125" style="7" bestFit="1" customWidth="1"/>
    <col min="46" max="46" width="12.28515625" style="8" bestFit="1" customWidth="1"/>
    <col min="47" max="47" width="12.5703125" style="8" customWidth="1"/>
    <col min="48" max="48" width="12.42578125" style="8" customWidth="1"/>
    <col min="49" max="49" width="11.28515625" customWidth="1"/>
    <col min="50" max="50" width="11.28515625" style="1" customWidth="1"/>
    <col min="51" max="51" width="12.28515625" style="1" bestFit="1" customWidth="1"/>
    <col min="52" max="52" width="9.140625" style="1"/>
    <col min="53" max="53" width="11.42578125" style="1" customWidth="1"/>
    <col min="54" max="54" width="13.140625" style="1" customWidth="1"/>
    <col min="55" max="55" width="11.42578125" style="1" customWidth="1"/>
    <col min="56" max="56" width="12.28515625" bestFit="1" customWidth="1"/>
    <col min="57" max="57" width="14.5703125" style="1" customWidth="1"/>
    <col min="58" max="58" width="13.85546875" style="1" customWidth="1"/>
    <col min="59" max="59" width="11.28515625" style="1" customWidth="1"/>
    <col min="60" max="60" width="11.5703125" style="1" customWidth="1"/>
    <col min="61" max="61" width="10.5703125" bestFit="1" customWidth="1"/>
    <col min="62" max="62" width="11.42578125" style="1" bestFit="1" customWidth="1"/>
    <col min="63" max="64" width="9.140625" style="1"/>
    <col min="67" max="71" width="9.140625" style="1"/>
    <col min="72" max="72" width="15.85546875" style="5" customWidth="1"/>
    <col min="73" max="16384" width="9.140625" style="1"/>
  </cols>
  <sheetData>
    <row r="1" spans="1:72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194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T1" s="20" t="s">
        <v>23</v>
      </c>
    </row>
    <row r="2" spans="1:72">
      <c r="A2" s="3" t="s">
        <v>29</v>
      </c>
      <c r="B2" s="22" t="s">
        <v>97</v>
      </c>
      <c r="C2" s="55"/>
      <c r="D2" s="55"/>
      <c r="E2" s="55">
        <v>338.68</v>
      </c>
      <c r="F2" s="55"/>
      <c r="G2" s="55"/>
      <c r="H2" s="55">
        <v>691.96</v>
      </c>
      <c r="I2" s="55">
        <v>668.16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>
        <v>572.91999999999996</v>
      </c>
      <c r="AN2" s="55">
        <v>271.87</v>
      </c>
      <c r="AO2" s="56"/>
      <c r="AP2" s="55"/>
      <c r="AQ2" s="55"/>
      <c r="AR2" s="55">
        <v>523.67999999999995</v>
      </c>
      <c r="AS2" s="55">
        <v>209.08</v>
      </c>
      <c r="AT2" s="55">
        <v>68.64</v>
      </c>
      <c r="AU2" s="55">
        <v>693.5</v>
      </c>
      <c r="AV2" s="55"/>
      <c r="AW2" s="55">
        <v>361.72</v>
      </c>
      <c r="AX2" s="55">
        <v>777.6</v>
      </c>
      <c r="AY2" s="55">
        <v>693.5</v>
      </c>
      <c r="AZ2" s="55"/>
      <c r="BA2" s="55">
        <v>534.52</v>
      </c>
      <c r="BB2" s="55"/>
      <c r="BC2" s="55"/>
      <c r="BD2" s="55">
        <v>448.7</v>
      </c>
      <c r="BE2" s="55"/>
      <c r="BF2" s="55">
        <v>454.65</v>
      </c>
      <c r="BG2" s="55"/>
      <c r="BH2" s="43">
        <v>203.13</v>
      </c>
      <c r="BI2" s="35"/>
      <c r="BJ2" s="52"/>
      <c r="BK2" s="52">
        <v>718.08</v>
      </c>
      <c r="BL2" s="52">
        <v>298.36</v>
      </c>
      <c r="BM2" s="35"/>
      <c r="BN2" s="35"/>
      <c r="BO2" s="52"/>
      <c r="BP2" s="25"/>
      <c r="BQ2" s="25"/>
      <c r="BT2" s="5">
        <f>SUM(C2:BS2)</f>
        <v>8528.75</v>
      </c>
    </row>
    <row r="3" spans="1:72">
      <c r="A3" s="3" t="s">
        <v>25</v>
      </c>
      <c r="B3" s="22" t="s">
        <v>126</v>
      </c>
      <c r="C3" s="55"/>
      <c r="D3" s="55"/>
      <c r="E3" s="55"/>
      <c r="F3" s="55">
        <v>457.72</v>
      </c>
      <c r="G3" s="55">
        <v>959.4</v>
      </c>
      <c r="H3" s="55">
        <v>518.97</v>
      </c>
      <c r="I3" s="55">
        <v>501.12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>
        <v>343.29</v>
      </c>
      <c r="AQ3" s="55"/>
      <c r="AR3" s="55">
        <v>837.88</v>
      </c>
      <c r="AS3" s="55"/>
      <c r="AT3" s="55"/>
      <c r="AU3" s="55">
        <v>346.75</v>
      </c>
      <c r="AV3" s="55"/>
      <c r="AW3" s="55">
        <v>482.3</v>
      </c>
      <c r="AX3" s="55"/>
      <c r="AY3" s="55">
        <v>346.75</v>
      </c>
      <c r="AZ3" s="55"/>
      <c r="BA3" s="55"/>
      <c r="BB3" s="55"/>
      <c r="BC3" s="55"/>
      <c r="BD3" s="55"/>
      <c r="BE3" s="55"/>
      <c r="BF3" s="55"/>
      <c r="BG3" s="55">
        <v>537.6</v>
      </c>
      <c r="BH3" s="58">
        <v>507.84</v>
      </c>
      <c r="BI3" s="35"/>
      <c r="BJ3" s="58"/>
      <c r="BK3" s="52"/>
      <c r="BL3" s="52">
        <v>447.55</v>
      </c>
      <c r="BM3" s="35"/>
      <c r="BN3" s="35"/>
      <c r="BO3" s="52"/>
      <c r="BP3" s="25"/>
      <c r="BQ3" s="25"/>
      <c r="BT3" s="5">
        <f>SUM(C3:BS3)</f>
        <v>6287.170000000001</v>
      </c>
    </row>
    <row r="4" spans="1:72">
      <c r="A4" s="3" t="s">
        <v>26</v>
      </c>
      <c r="B4" s="22" t="s">
        <v>79</v>
      </c>
      <c r="C4" s="55"/>
      <c r="D4" s="55">
        <v>271.87</v>
      </c>
      <c r="E4" s="55">
        <v>254.01</v>
      </c>
      <c r="F4" s="55">
        <v>228.86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>
        <v>214.84</v>
      </c>
      <c r="AN4" s="55"/>
      <c r="AO4" s="55">
        <v>293.76</v>
      </c>
      <c r="AP4" s="55">
        <v>228.86</v>
      </c>
      <c r="AQ4" s="55">
        <v>555.84</v>
      </c>
      <c r="AR4" s="55"/>
      <c r="AS4" s="55">
        <v>418.17</v>
      </c>
      <c r="AT4" s="55">
        <v>480.48</v>
      </c>
      <c r="AU4" s="55">
        <v>173.37</v>
      </c>
      <c r="AV4" s="55"/>
      <c r="AW4" s="57"/>
      <c r="AX4" s="55">
        <v>466.56</v>
      </c>
      <c r="AY4" s="55"/>
      <c r="AZ4" s="55"/>
      <c r="BA4" s="55"/>
      <c r="BB4" s="55">
        <v>433.43</v>
      </c>
      <c r="BC4" s="55"/>
      <c r="BD4" s="55">
        <v>299.13</v>
      </c>
      <c r="BE4" s="55">
        <v>1017.6</v>
      </c>
      <c r="BF4" s="55"/>
      <c r="BG4" s="55"/>
      <c r="BH4" s="58"/>
      <c r="BI4" s="46">
        <v>537.98</v>
      </c>
      <c r="BJ4" s="43">
        <v>219.64</v>
      </c>
      <c r="BK4" s="52"/>
      <c r="BL4" s="52"/>
      <c r="BM4" s="35"/>
      <c r="BN4" s="35"/>
      <c r="BO4" s="52"/>
      <c r="BP4" s="25"/>
      <c r="BQ4" s="25"/>
      <c r="BT4" s="5">
        <f>SUM(C4:BS4)</f>
        <v>6094.4000000000005</v>
      </c>
    </row>
    <row r="5" spans="1:72">
      <c r="A5" s="3" t="s">
        <v>27</v>
      </c>
      <c r="B5" s="22" t="s">
        <v>184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>
        <v>362.49</v>
      </c>
      <c r="AO5" s="55"/>
      <c r="AP5" s="55">
        <v>114.43</v>
      </c>
      <c r="AQ5" s="55"/>
      <c r="AR5" s="55"/>
      <c r="AS5" s="55"/>
      <c r="AT5" s="55"/>
      <c r="AU5" s="55"/>
      <c r="AV5" s="55">
        <v>520.12</v>
      </c>
      <c r="AW5" s="57"/>
      <c r="AX5" s="55"/>
      <c r="AY5" s="55">
        <v>173.37</v>
      </c>
      <c r="AZ5" s="55"/>
      <c r="BA5" s="55">
        <v>133.63</v>
      </c>
      <c r="BB5" s="55">
        <v>433.43</v>
      </c>
      <c r="BC5" s="55"/>
      <c r="BD5" s="55">
        <v>747.84</v>
      </c>
      <c r="BE5" s="55">
        <v>610.55999999999995</v>
      </c>
      <c r="BF5" s="55">
        <v>909.31</v>
      </c>
      <c r="BG5" s="55"/>
      <c r="BH5" s="58"/>
      <c r="BI5" s="46">
        <v>717.31</v>
      </c>
      <c r="BJ5" s="43">
        <v>329.47</v>
      </c>
      <c r="BK5" s="52"/>
      <c r="BL5" s="52">
        <v>596.73</v>
      </c>
      <c r="BM5" s="35"/>
      <c r="BN5" s="35"/>
      <c r="BO5" s="52"/>
      <c r="BP5" s="25"/>
      <c r="BQ5" s="25"/>
      <c r="BT5" s="5">
        <f>SUM(C5:BS5)</f>
        <v>5648.6900000000005</v>
      </c>
    </row>
    <row r="6" spans="1:72">
      <c r="A6" s="3" t="s">
        <v>49</v>
      </c>
      <c r="B6" s="22" t="s">
        <v>196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>
        <v>214.84</v>
      </c>
      <c r="AN6" s="55"/>
      <c r="AO6" s="55">
        <v>587.52</v>
      </c>
      <c r="AP6" s="55"/>
      <c r="AQ6" s="55">
        <v>741.12</v>
      </c>
      <c r="AR6" s="55"/>
      <c r="AS6" s="55">
        <v>627.26</v>
      </c>
      <c r="AT6" s="55"/>
      <c r="AU6" s="55"/>
      <c r="AV6" s="55"/>
      <c r="AW6" s="57"/>
      <c r="AX6" s="55"/>
      <c r="AY6" s="55">
        <v>520.12</v>
      </c>
      <c r="AZ6" s="55"/>
      <c r="BA6" s="55">
        <v>334.08</v>
      </c>
      <c r="BB6" s="55">
        <v>693.5</v>
      </c>
      <c r="BC6" s="55"/>
      <c r="BD6" s="55"/>
      <c r="BE6" s="55"/>
      <c r="BF6" s="55"/>
      <c r="BG6" s="55"/>
      <c r="BH6" s="58"/>
      <c r="BI6" s="46">
        <v>358.65</v>
      </c>
      <c r="BJ6" s="33"/>
      <c r="BK6" s="52"/>
      <c r="BL6" s="52"/>
      <c r="BM6" s="35"/>
      <c r="BN6" s="35"/>
      <c r="BO6" s="52"/>
      <c r="BP6" s="25"/>
      <c r="BQ6" s="25"/>
      <c r="BT6" s="5">
        <f>SUM(C6:BS6)</f>
        <v>4077.0899999999997</v>
      </c>
    </row>
    <row r="7" spans="1:72">
      <c r="A7" s="3" t="s">
        <v>50</v>
      </c>
      <c r="B7" s="22" t="s">
        <v>96</v>
      </c>
      <c r="C7" s="55"/>
      <c r="D7" s="55"/>
      <c r="E7" s="55">
        <v>169.34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>
        <v>370.56</v>
      </c>
      <c r="AR7" s="55"/>
      <c r="AS7" s="55">
        <v>836.35</v>
      </c>
      <c r="AT7" s="55"/>
      <c r="AU7" s="55">
        <v>520.12</v>
      </c>
      <c r="AV7" s="55">
        <v>346.75</v>
      </c>
      <c r="AW7" s="57"/>
      <c r="AX7" s="55"/>
      <c r="AY7" s="55"/>
      <c r="AZ7" s="55"/>
      <c r="BA7" s="55"/>
      <c r="BB7" s="55"/>
      <c r="BC7" s="55"/>
      <c r="BD7" s="55"/>
      <c r="BE7" s="55"/>
      <c r="BF7" s="55"/>
      <c r="BG7" s="55">
        <v>215.04</v>
      </c>
      <c r="BH7" s="58"/>
      <c r="BI7" s="33"/>
      <c r="BJ7" s="33"/>
      <c r="BK7" s="52"/>
      <c r="BL7" s="52"/>
      <c r="BM7" s="35"/>
      <c r="BN7" s="35"/>
      <c r="BO7" s="52"/>
      <c r="BP7" s="25"/>
      <c r="BQ7" s="25"/>
      <c r="BT7" s="5">
        <f>SUM(C7:BS7)</f>
        <v>2458.16</v>
      </c>
    </row>
    <row r="8" spans="1:72">
      <c r="A8" s="3" t="s">
        <v>51</v>
      </c>
      <c r="B8" s="22" t="s">
        <v>134</v>
      </c>
      <c r="C8" s="55"/>
      <c r="D8" s="55"/>
      <c r="E8" s="55"/>
      <c r="F8" s="55"/>
      <c r="G8" s="55">
        <v>599.62</v>
      </c>
      <c r="H8" s="55">
        <v>345.98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>
        <v>181.24</v>
      </c>
      <c r="AO8" s="55"/>
      <c r="AP8" s="55"/>
      <c r="AQ8" s="55"/>
      <c r="AR8" s="55"/>
      <c r="AS8" s="55"/>
      <c r="AT8" s="55">
        <v>68.64</v>
      </c>
      <c r="AU8" s="55"/>
      <c r="AV8" s="55"/>
      <c r="AW8" s="57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8"/>
      <c r="BI8" s="33"/>
      <c r="BJ8" s="33"/>
      <c r="BK8" s="52"/>
      <c r="BL8" s="52"/>
      <c r="BM8" s="35"/>
      <c r="BN8" s="35"/>
      <c r="BO8" s="52"/>
      <c r="BP8" s="25"/>
      <c r="BQ8" s="25"/>
      <c r="BT8" s="5">
        <f>SUM(C8:BS8)</f>
        <v>1195.4800000000002</v>
      </c>
    </row>
    <row r="9" spans="1:72">
      <c r="A9" s="3" t="s">
        <v>52</v>
      </c>
      <c r="B9" s="22" t="s">
        <v>153</v>
      </c>
      <c r="C9" s="55"/>
      <c r="D9" s="55"/>
      <c r="E9" s="55"/>
      <c r="F9" s="55"/>
      <c r="G9" s="55"/>
      <c r="H9" s="55"/>
      <c r="I9" s="55">
        <v>167.04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6"/>
      <c r="AO9" s="55"/>
      <c r="AP9" s="55"/>
      <c r="AQ9" s="55"/>
      <c r="AR9" s="55"/>
      <c r="AS9" s="55"/>
      <c r="AT9" s="55">
        <v>274.56</v>
      </c>
      <c r="AU9" s="55"/>
      <c r="AV9" s="55">
        <v>693.5</v>
      </c>
      <c r="AW9" s="57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8"/>
      <c r="BI9" s="33"/>
      <c r="BJ9" s="33"/>
      <c r="BK9" s="52"/>
      <c r="BL9" s="52"/>
      <c r="BM9" s="35"/>
      <c r="BN9" s="35"/>
      <c r="BO9" s="52"/>
      <c r="BP9" s="25"/>
      <c r="BQ9" s="25"/>
      <c r="BT9" s="5">
        <f>SUM(C9:BS9)</f>
        <v>1135.0999999999999</v>
      </c>
    </row>
    <row r="10" spans="1:72">
      <c r="A10" s="3" t="s">
        <v>53</v>
      </c>
      <c r="B10" s="22" t="s">
        <v>279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6"/>
      <c r="AO10" s="55"/>
      <c r="AP10" s="55"/>
      <c r="AQ10" s="55">
        <v>185.28</v>
      </c>
      <c r="AR10" s="55"/>
      <c r="AS10" s="55"/>
      <c r="AT10" s="55"/>
      <c r="AU10" s="55"/>
      <c r="AV10" s="55">
        <v>173.37</v>
      </c>
      <c r="AW10" s="57"/>
      <c r="AX10" s="55"/>
      <c r="AY10" s="55"/>
      <c r="AZ10" s="55"/>
      <c r="BA10" s="55"/>
      <c r="BB10" s="55">
        <v>173.37</v>
      </c>
      <c r="BC10" s="55"/>
      <c r="BD10" s="55"/>
      <c r="BE10" s="55">
        <v>407.04</v>
      </c>
      <c r="BF10" s="55"/>
      <c r="BG10" s="55"/>
      <c r="BH10" s="58"/>
      <c r="BI10" s="46">
        <v>179.32</v>
      </c>
      <c r="BJ10" s="33"/>
      <c r="BK10" s="52"/>
      <c r="BL10" s="52"/>
      <c r="BM10" s="35"/>
      <c r="BN10" s="35"/>
      <c r="BO10" s="52"/>
      <c r="BP10" s="25"/>
      <c r="BQ10" s="25"/>
      <c r="BT10" s="5">
        <f>SUM(C10:BS10)</f>
        <v>1118.3799999999999</v>
      </c>
    </row>
    <row r="11" spans="1:72">
      <c r="A11" s="3" t="s">
        <v>54</v>
      </c>
      <c r="B11" s="22" t="s">
        <v>86</v>
      </c>
      <c r="C11" s="55"/>
      <c r="D11" s="55">
        <v>453.12</v>
      </c>
      <c r="E11" s="55"/>
      <c r="F11" s="55">
        <v>114.43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6"/>
      <c r="AO11" s="55"/>
      <c r="AP11" s="55"/>
      <c r="AQ11" s="55"/>
      <c r="AR11" s="55"/>
      <c r="AS11" s="55"/>
      <c r="AT11" s="55"/>
      <c r="AU11" s="55"/>
      <c r="AV11" s="55"/>
      <c r="AW11" s="57"/>
      <c r="AX11" s="55"/>
      <c r="AY11" s="55"/>
      <c r="AZ11" s="55"/>
      <c r="BA11" s="55"/>
      <c r="BB11" s="55"/>
      <c r="BC11" s="55"/>
      <c r="BD11" s="55"/>
      <c r="BE11" s="55"/>
      <c r="BF11" s="55">
        <v>227.32</v>
      </c>
      <c r="BG11" s="55"/>
      <c r="BH11" s="58">
        <v>304.7</v>
      </c>
      <c r="BI11" s="35"/>
      <c r="BJ11" s="52"/>
      <c r="BK11" s="52"/>
      <c r="BL11" s="52"/>
      <c r="BM11" s="35"/>
      <c r="BN11" s="35"/>
      <c r="BO11" s="52"/>
      <c r="BP11" s="25"/>
      <c r="BQ11" s="25"/>
      <c r="BT11" s="5">
        <f>SUM(C11:BS11)</f>
        <v>1099.57</v>
      </c>
    </row>
    <row r="12" spans="1:72">
      <c r="A12" s="3" t="s">
        <v>56</v>
      </c>
      <c r="B12" s="22" t="s">
        <v>152</v>
      </c>
      <c r="C12" s="55"/>
      <c r="D12" s="55"/>
      <c r="E12" s="55"/>
      <c r="F12" s="55"/>
      <c r="G12" s="55"/>
      <c r="H12" s="55">
        <v>172.99</v>
      </c>
      <c r="I12" s="55">
        <v>334.08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6"/>
      <c r="AO12" s="55"/>
      <c r="AP12" s="55"/>
      <c r="AQ12" s="55"/>
      <c r="AR12" s="55">
        <v>523.67999999999995</v>
      </c>
      <c r="AS12" s="55"/>
      <c r="AT12" s="55"/>
      <c r="AU12" s="55"/>
      <c r="AV12" s="55"/>
      <c r="AW12" s="57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8"/>
      <c r="BI12" s="35"/>
      <c r="BJ12" s="52"/>
      <c r="BK12" s="52"/>
      <c r="BL12" s="52"/>
      <c r="BM12" s="35"/>
      <c r="BN12" s="35"/>
      <c r="BO12" s="52"/>
      <c r="BP12" s="25"/>
      <c r="BQ12" s="25"/>
      <c r="BT12" s="5">
        <f>SUM(C12:BS12)</f>
        <v>1030.75</v>
      </c>
    </row>
    <row r="13" spans="1:72">
      <c r="A13" s="3" t="s">
        <v>57</v>
      </c>
      <c r="B13" s="22" t="s">
        <v>195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>
        <v>429.69</v>
      </c>
      <c r="AN13" s="56"/>
      <c r="AO13" s="55"/>
      <c r="AP13" s="55"/>
      <c r="AQ13" s="55"/>
      <c r="AR13" s="55">
        <v>209.47</v>
      </c>
      <c r="AS13" s="55"/>
      <c r="AT13" s="55"/>
      <c r="AU13" s="55"/>
      <c r="AV13" s="55"/>
      <c r="AW13" s="57"/>
      <c r="AX13" s="55"/>
      <c r="AY13" s="55"/>
      <c r="AZ13" s="55"/>
      <c r="BA13" s="55">
        <v>334.08</v>
      </c>
      <c r="BB13" s="55"/>
      <c r="BC13" s="55"/>
      <c r="BD13" s="55"/>
      <c r="BE13" s="55"/>
      <c r="BF13" s="55"/>
      <c r="BG13" s="55"/>
      <c r="BH13" s="52"/>
      <c r="BI13" s="35"/>
      <c r="BJ13" s="52"/>
      <c r="BK13" s="52"/>
      <c r="BL13" s="52"/>
      <c r="BM13" s="35"/>
      <c r="BN13" s="35"/>
      <c r="BO13" s="52"/>
      <c r="BP13" s="25"/>
      <c r="BQ13" s="25"/>
      <c r="BT13" s="5">
        <f>SUM(C13:BS13)</f>
        <v>973.24</v>
      </c>
    </row>
    <row r="14" spans="1:72">
      <c r="A14" s="3" t="s">
        <v>58</v>
      </c>
      <c r="B14" s="22" t="s">
        <v>363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6"/>
      <c r="AO14" s="55"/>
      <c r="AP14" s="55"/>
      <c r="AQ14" s="55"/>
      <c r="AR14" s="55"/>
      <c r="AS14" s="55"/>
      <c r="AT14" s="55"/>
      <c r="AU14" s="55"/>
      <c r="AV14" s="55"/>
      <c r="AW14" s="57"/>
      <c r="AX14" s="55"/>
      <c r="AY14" s="55"/>
      <c r="AZ14" s="55"/>
      <c r="BA14" s="55"/>
      <c r="BB14" s="55"/>
      <c r="BC14" s="55"/>
      <c r="BD14" s="55"/>
      <c r="BE14" s="55"/>
      <c r="BF14" s="55">
        <v>681.98</v>
      </c>
      <c r="BG14" s="55"/>
      <c r="BH14" s="52"/>
      <c r="BI14" s="35"/>
      <c r="BJ14" s="52"/>
      <c r="BK14" s="52"/>
      <c r="BL14" s="52"/>
      <c r="BM14" s="35"/>
      <c r="BN14" s="35"/>
      <c r="BO14" s="52"/>
      <c r="BP14" s="25"/>
      <c r="BQ14" s="25"/>
      <c r="BT14" s="5">
        <f>SUM(C14:BS14)</f>
        <v>681.98</v>
      </c>
    </row>
    <row r="15" spans="1:72">
      <c r="A15" s="3" t="s">
        <v>55</v>
      </c>
      <c r="B15" s="22" t="s">
        <v>78</v>
      </c>
      <c r="C15" s="55">
        <v>576.76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6"/>
      <c r="AN15" s="56"/>
      <c r="AO15" s="55"/>
      <c r="AP15" s="55"/>
      <c r="AQ15" s="55"/>
      <c r="AR15" s="55"/>
      <c r="AS15" s="55"/>
      <c r="AT15" s="55"/>
      <c r="AU15" s="55"/>
      <c r="AV15" s="55"/>
      <c r="AW15" s="57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2"/>
      <c r="BI15" s="35"/>
      <c r="BJ15" s="52"/>
      <c r="BK15" s="52"/>
      <c r="BL15" s="52"/>
      <c r="BM15" s="35"/>
      <c r="BN15" s="35"/>
      <c r="BO15" s="52"/>
      <c r="BP15" s="25"/>
      <c r="BQ15" s="25"/>
      <c r="BT15" s="5">
        <f>SUM(C15:BS15)</f>
        <v>576.76</v>
      </c>
    </row>
    <row r="16" spans="1:72">
      <c r="A16" s="3" t="s">
        <v>59</v>
      </c>
      <c r="B16" s="22" t="s">
        <v>135</v>
      </c>
      <c r="C16" s="55"/>
      <c r="D16" s="55"/>
      <c r="E16" s="55"/>
      <c r="F16" s="55"/>
      <c r="G16" s="55">
        <v>239.85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6"/>
      <c r="AN16" s="56"/>
      <c r="AO16" s="55">
        <v>293.76</v>
      </c>
      <c r="AP16" s="55"/>
      <c r="AQ16" s="55"/>
      <c r="AR16" s="55"/>
      <c r="AS16" s="55"/>
      <c r="AT16" s="55"/>
      <c r="AU16" s="55"/>
      <c r="AV16" s="55"/>
      <c r="AW16" s="57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2"/>
      <c r="BI16" s="35"/>
      <c r="BJ16" s="52"/>
      <c r="BK16" s="52"/>
      <c r="BL16" s="52"/>
      <c r="BM16" s="35"/>
      <c r="BN16" s="35"/>
      <c r="BO16" s="52"/>
      <c r="BP16" s="25"/>
      <c r="BQ16" s="25"/>
      <c r="BT16" s="5">
        <f>SUM(C16:BS16)</f>
        <v>533.61</v>
      </c>
    </row>
    <row r="17" spans="1:72">
      <c r="A17" s="3" t="s">
        <v>60</v>
      </c>
      <c r="B17" s="22" t="s">
        <v>235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6"/>
      <c r="AN17" s="56"/>
      <c r="AO17" s="56"/>
      <c r="AP17" s="55">
        <v>457.72</v>
      </c>
      <c r="AQ17" s="55"/>
      <c r="AR17" s="55"/>
      <c r="AS17" s="55"/>
      <c r="AT17" s="55"/>
      <c r="AU17" s="55"/>
      <c r="AV17" s="55"/>
      <c r="AW17" s="57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2"/>
      <c r="BI17" s="35"/>
      <c r="BJ17" s="52"/>
      <c r="BK17" s="52"/>
      <c r="BL17" s="52"/>
      <c r="BM17" s="35"/>
      <c r="BN17" s="35"/>
      <c r="BO17" s="52"/>
      <c r="BP17" s="25"/>
      <c r="BQ17" s="25"/>
      <c r="BT17" s="5">
        <f>SUM(C17:BS17)</f>
        <v>457.72</v>
      </c>
    </row>
    <row r="18" spans="1:72">
      <c r="A18" s="3" t="s">
        <v>61</v>
      </c>
      <c r="B18" s="22" t="s">
        <v>63</v>
      </c>
      <c r="C18" s="55">
        <v>432.57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6"/>
      <c r="AN18" s="56"/>
      <c r="AO18" s="56"/>
      <c r="AP18" s="55"/>
      <c r="AQ18" s="55"/>
      <c r="AR18" s="55"/>
      <c r="AS18" s="55"/>
      <c r="AT18" s="55"/>
      <c r="AU18" s="55"/>
      <c r="AV18" s="55"/>
      <c r="AW18" s="57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2"/>
      <c r="BI18" s="35"/>
      <c r="BJ18" s="52"/>
      <c r="BK18" s="52"/>
      <c r="BL18" s="52"/>
      <c r="BM18" s="35"/>
      <c r="BN18" s="35"/>
      <c r="BO18" s="52"/>
      <c r="BP18" s="25"/>
      <c r="BQ18" s="25"/>
      <c r="BT18" s="5">
        <f>SUM(C18:BS18)</f>
        <v>432.57</v>
      </c>
    </row>
    <row r="19" spans="1:72">
      <c r="A19" s="3" t="s">
        <v>175</v>
      </c>
      <c r="B19" s="22" t="s">
        <v>333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6"/>
      <c r="AN19" s="56"/>
      <c r="AO19" s="56"/>
      <c r="AP19" s="55"/>
      <c r="AQ19" s="55"/>
      <c r="AR19" s="55"/>
      <c r="AS19" s="55"/>
      <c r="AT19" s="55"/>
      <c r="AU19" s="55"/>
      <c r="AV19" s="55"/>
      <c r="AW19" s="57"/>
      <c r="AX19" s="55">
        <v>311.04000000000002</v>
      </c>
      <c r="AY19" s="55"/>
      <c r="AZ19" s="55"/>
      <c r="BA19" s="55"/>
      <c r="BB19" s="55"/>
      <c r="BC19" s="55"/>
      <c r="BD19" s="55"/>
      <c r="BE19" s="55"/>
      <c r="BF19" s="55"/>
      <c r="BG19" s="55"/>
      <c r="BH19" s="52"/>
      <c r="BI19" s="35"/>
      <c r="BJ19" s="52"/>
      <c r="BK19" s="52"/>
      <c r="BL19" s="52"/>
      <c r="BM19" s="35"/>
      <c r="BN19" s="35"/>
      <c r="BO19" s="52"/>
      <c r="BP19" s="25"/>
      <c r="BQ19" s="25"/>
      <c r="BT19" s="5">
        <f>SUM(C19:BS19)</f>
        <v>311.04000000000002</v>
      </c>
    </row>
    <row r="20" spans="1:72">
      <c r="A20" s="3" t="s">
        <v>180</v>
      </c>
      <c r="B20" s="22" t="s">
        <v>64</v>
      </c>
      <c r="C20" s="55">
        <v>114.19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6"/>
      <c r="AN20" s="56"/>
      <c r="AO20" s="56"/>
      <c r="AP20" s="55"/>
      <c r="AQ20" s="55"/>
      <c r="AR20" s="55"/>
      <c r="AS20" s="55"/>
      <c r="AT20" s="55"/>
      <c r="AU20" s="55"/>
      <c r="AV20" s="55"/>
      <c r="AW20" s="57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2"/>
      <c r="BI20" s="35"/>
      <c r="BJ20" s="52"/>
      <c r="BK20" s="52"/>
      <c r="BL20" s="52"/>
      <c r="BM20" s="35"/>
      <c r="BN20" s="35"/>
      <c r="BO20" s="52"/>
      <c r="BP20" s="25"/>
      <c r="BQ20" s="25"/>
      <c r="BT20" s="5">
        <f>SUM(C20:BS20)</f>
        <v>114.19</v>
      </c>
    </row>
    <row r="21" spans="1:72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6"/>
      <c r="AN21" s="56"/>
      <c r="AO21" s="56"/>
      <c r="AP21" s="55"/>
      <c r="AQ21" s="55"/>
      <c r="AR21" s="55"/>
      <c r="AS21" s="55"/>
      <c r="AT21" s="55"/>
      <c r="AU21" s="55"/>
      <c r="AV21" s="55"/>
      <c r="AW21" s="57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2"/>
      <c r="BI21" s="35"/>
      <c r="BJ21" s="52"/>
      <c r="BK21" s="52"/>
      <c r="BL21" s="52"/>
      <c r="BM21" s="35"/>
      <c r="BN21" s="35"/>
      <c r="BO21" s="52"/>
      <c r="BP21" s="25"/>
      <c r="BQ21" s="25"/>
      <c r="BT21" s="5">
        <f>SUM(C21:BS21)</f>
        <v>0</v>
      </c>
    </row>
    <row r="22" spans="1:72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6"/>
      <c r="AN22" s="56"/>
      <c r="AO22" s="56"/>
      <c r="AP22" s="55"/>
      <c r="AQ22" s="55"/>
      <c r="AR22" s="55"/>
      <c r="AS22" s="55"/>
      <c r="AT22" s="55"/>
      <c r="AU22" s="55"/>
      <c r="AV22" s="55"/>
      <c r="AW22" s="57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2"/>
      <c r="BI22" s="35"/>
      <c r="BJ22" s="52"/>
      <c r="BK22" s="52"/>
      <c r="BL22" s="52"/>
      <c r="BM22" s="35"/>
      <c r="BN22" s="35"/>
      <c r="BO22" s="52"/>
      <c r="BP22" s="25"/>
      <c r="BQ22" s="25"/>
      <c r="BT22" s="5">
        <f>SUM(C22:BS22)</f>
        <v>0</v>
      </c>
    </row>
    <row r="23" spans="1:72">
      <c r="C23" s="40"/>
      <c r="D23" s="40"/>
      <c r="E23" s="40"/>
      <c r="F23" s="40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33"/>
      <c r="AN23" s="33"/>
      <c r="AO23" s="33"/>
      <c r="AP23" s="43"/>
      <c r="AQ23" s="43"/>
      <c r="AR23" s="43"/>
      <c r="AS23" s="43"/>
      <c r="AT23" s="43"/>
      <c r="AU23" s="43"/>
      <c r="AV23" s="43"/>
      <c r="AW23" s="59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52"/>
      <c r="BI23" s="35"/>
      <c r="BJ23" s="52"/>
      <c r="BK23" s="52"/>
      <c r="BL23" s="52"/>
      <c r="BM23" s="35"/>
      <c r="BN23" s="35"/>
      <c r="BO23" s="52"/>
      <c r="BP23" s="25"/>
      <c r="BQ23" s="25"/>
      <c r="BT23" s="5">
        <f>SUM(C23:BS23)</f>
        <v>0</v>
      </c>
    </row>
    <row r="24" spans="1:72">
      <c r="C24" s="40"/>
      <c r="D24" s="40"/>
      <c r="E24" s="40"/>
      <c r="F24" s="40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33"/>
      <c r="AN24" s="33"/>
      <c r="AO24" s="33"/>
      <c r="AP24" s="43"/>
      <c r="AQ24" s="43"/>
      <c r="AR24" s="43"/>
      <c r="AS24" s="43"/>
      <c r="AT24" s="43"/>
      <c r="AU24" s="43"/>
      <c r="AV24" s="43"/>
      <c r="AW24" s="59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52"/>
      <c r="BI24" s="35"/>
      <c r="BJ24" s="52"/>
      <c r="BK24" s="52"/>
      <c r="BL24" s="52"/>
      <c r="BM24" s="35"/>
      <c r="BN24" s="35"/>
      <c r="BO24" s="52"/>
      <c r="BP24" s="25"/>
      <c r="BQ24" s="25"/>
      <c r="BT24" s="5">
        <f>SUM(C24:BS24)</f>
        <v>0</v>
      </c>
    </row>
    <row r="25" spans="1:72">
      <c r="C25" s="40"/>
      <c r="D25" s="40"/>
      <c r="E25" s="40"/>
      <c r="F25" s="40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5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52"/>
      <c r="BI25" s="35"/>
      <c r="BJ25" s="52"/>
      <c r="BK25" s="52"/>
      <c r="BL25" s="52"/>
      <c r="BM25" s="35"/>
      <c r="BN25" s="35"/>
      <c r="BO25" s="52"/>
      <c r="BP25" s="25"/>
      <c r="BQ25" s="25"/>
      <c r="BT25" s="5">
        <f>SUM(C25:BS25)</f>
        <v>0</v>
      </c>
    </row>
    <row r="26" spans="1:72">
      <c r="AX26" s="8"/>
      <c r="AY26" s="7"/>
      <c r="AZ26" s="7"/>
      <c r="BA26" s="7"/>
      <c r="BB26" s="7"/>
      <c r="BC26" s="7"/>
      <c r="BD26" s="7"/>
      <c r="BE26" s="7"/>
      <c r="BF26" s="7"/>
      <c r="BG26" s="7"/>
      <c r="BH26" s="25"/>
      <c r="BI26" s="26"/>
      <c r="BJ26" s="25"/>
      <c r="BK26" s="25"/>
      <c r="BL26" s="25"/>
      <c r="BM26" s="26"/>
      <c r="BN26" s="26"/>
      <c r="BO26" s="25"/>
      <c r="BP26" s="25"/>
      <c r="BQ26" s="25"/>
      <c r="BT26" s="5">
        <f>SUM(C26:BS26)</f>
        <v>0</v>
      </c>
    </row>
    <row r="27" spans="1:72">
      <c r="AX27" s="8"/>
      <c r="AY27" s="7"/>
      <c r="AZ27" s="7"/>
      <c r="BA27" s="7"/>
      <c r="BB27" s="7"/>
      <c r="BC27" s="7"/>
      <c r="BD27" s="7"/>
      <c r="BE27" s="7"/>
      <c r="BF27" s="7"/>
      <c r="BG27" s="7"/>
      <c r="BH27" s="25"/>
      <c r="BI27" s="26"/>
      <c r="BJ27" s="25"/>
      <c r="BK27" s="25"/>
      <c r="BL27" s="25"/>
      <c r="BM27" s="26"/>
      <c r="BN27" s="26"/>
      <c r="BO27" s="25"/>
      <c r="BP27" s="25"/>
      <c r="BQ27" s="25"/>
      <c r="BT27" s="5">
        <f>SUM(C27:BS27)</f>
        <v>0</v>
      </c>
    </row>
    <row r="28" spans="1:72">
      <c r="AX28" s="8"/>
      <c r="AY28" s="8"/>
      <c r="AZ28" s="8"/>
      <c r="BA28" s="8"/>
      <c r="BB28" s="8"/>
      <c r="BC28" s="8"/>
      <c r="BD28" s="7"/>
      <c r="BE28" s="8"/>
      <c r="BF28" s="8"/>
      <c r="BG28" s="8"/>
      <c r="BT28" s="5">
        <f>SUM(C28:BS28)</f>
        <v>0</v>
      </c>
    </row>
    <row r="29" spans="1:72">
      <c r="AX29" s="8"/>
      <c r="AY29" s="8"/>
      <c r="AZ29" s="8"/>
      <c r="BA29" s="8"/>
      <c r="BB29" s="8"/>
      <c r="BC29" s="8"/>
      <c r="BD29" s="7"/>
      <c r="BE29" s="8"/>
      <c r="BF29" s="8"/>
      <c r="BG29" s="8"/>
      <c r="BT29" s="5">
        <f>SUM(C29:BS29)</f>
        <v>0</v>
      </c>
    </row>
    <row r="30" spans="1:72">
      <c r="BT30" s="5">
        <f t="shared" ref="BT3:BT46" si="0">SUM(C30:BS30)</f>
        <v>0</v>
      </c>
    </row>
    <row r="31" spans="1:72">
      <c r="BT31" s="5">
        <f t="shared" si="0"/>
        <v>0</v>
      </c>
    </row>
    <row r="32" spans="1:72">
      <c r="BT32" s="5">
        <f t="shared" si="0"/>
        <v>0</v>
      </c>
    </row>
    <row r="33" spans="72:72">
      <c r="BT33" s="5">
        <f t="shared" si="0"/>
        <v>0</v>
      </c>
    </row>
    <row r="34" spans="72:72">
      <c r="BT34" s="5">
        <f t="shared" si="0"/>
        <v>0</v>
      </c>
    </row>
    <row r="35" spans="72:72">
      <c r="BT35" s="5">
        <f t="shared" si="0"/>
        <v>0</v>
      </c>
    </row>
    <row r="36" spans="72:72">
      <c r="BT36" s="5">
        <f t="shared" si="0"/>
        <v>0</v>
      </c>
    </row>
    <row r="37" spans="72:72">
      <c r="BT37" s="5">
        <f t="shared" si="0"/>
        <v>0</v>
      </c>
    </row>
    <row r="38" spans="72:72">
      <c r="BT38" s="5">
        <f t="shared" si="0"/>
        <v>0</v>
      </c>
    </row>
    <row r="39" spans="72:72">
      <c r="BT39" s="5">
        <f t="shared" si="0"/>
        <v>0</v>
      </c>
    </row>
    <row r="40" spans="72:72">
      <c r="BT40" s="5">
        <f t="shared" si="0"/>
        <v>0</v>
      </c>
    </row>
    <row r="41" spans="72:72">
      <c r="BT41" s="5">
        <f t="shared" si="0"/>
        <v>0</v>
      </c>
    </row>
    <row r="42" spans="72:72">
      <c r="BT42" s="5">
        <f t="shared" si="0"/>
        <v>0</v>
      </c>
    </row>
    <row r="43" spans="72:72">
      <c r="BT43" s="5">
        <f t="shared" si="0"/>
        <v>0</v>
      </c>
    </row>
    <row r="44" spans="72:72">
      <c r="BT44" s="5">
        <f t="shared" si="0"/>
        <v>0</v>
      </c>
    </row>
    <row r="45" spans="72:72">
      <c r="BT45" s="5">
        <f t="shared" si="0"/>
        <v>0</v>
      </c>
    </row>
    <row r="46" spans="72:72">
      <c r="BT46" s="5">
        <f t="shared" si="0"/>
        <v>0</v>
      </c>
    </row>
    <row r="47" spans="72:72">
      <c r="BT47" s="5">
        <f t="shared" ref="BT47:BT78" si="1">SUM(C47:BC47)</f>
        <v>0</v>
      </c>
    </row>
    <row r="48" spans="72:72">
      <c r="BT48" s="5">
        <f t="shared" si="1"/>
        <v>0</v>
      </c>
    </row>
    <row r="49" spans="72:72">
      <c r="BT49" s="5">
        <f t="shared" si="1"/>
        <v>0</v>
      </c>
    </row>
    <row r="50" spans="72:72">
      <c r="BT50" s="5">
        <f t="shared" si="1"/>
        <v>0</v>
      </c>
    </row>
    <row r="51" spans="72:72">
      <c r="BT51" s="5">
        <f t="shared" si="1"/>
        <v>0</v>
      </c>
    </row>
    <row r="52" spans="72:72">
      <c r="BT52" s="5">
        <f t="shared" si="1"/>
        <v>0</v>
      </c>
    </row>
    <row r="53" spans="72:72">
      <c r="BT53" s="5">
        <f t="shared" si="1"/>
        <v>0</v>
      </c>
    </row>
    <row r="54" spans="72:72">
      <c r="BT54" s="5">
        <f t="shared" si="1"/>
        <v>0</v>
      </c>
    </row>
    <row r="55" spans="72:72">
      <c r="BT55" s="5">
        <f t="shared" si="1"/>
        <v>0</v>
      </c>
    </row>
    <row r="56" spans="72:72">
      <c r="BT56" s="5">
        <f t="shared" si="1"/>
        <v>0</v>
      </c>
    </row>
    <row r="57" spans="72:72">
      <c r="BT57" s="5">
        <f t="shared" si="1"/>
        <v>0</v>
      </c>
    </row>
    <row r="58" spans="72:72">
      <c r="BT58" s="5">
        <f t="shared" si="1"/>
        <v>0</v>
      </c>
    </row>
    <row r="59" spans="72:72">
      <c r="BT59" s="5">
        <f t="shared" si="1"/>
        <v>0</v>
      </c>
    </row>
    <row r="60" spans="72:72">
      <c r="BT60" s="5">
        <f t="shared" si="1"/>
        <v>0</v>
      </c>
    </row>
    <row r="61" spans="72:72">
      <c r="BT61" s="5">
        <f t="shared" si="1"/>
        <v>0</v>
      </c>
    </row>
    <row r="62" spans="72:72">
      <c r="BT62" s="5">
        <f t="shared" si="1"/>
        <v>0</v>
      </c>
    </row>
    <row r="63" spans="72:72">
      <c r="BT63" s="5">
        <f t="shared" si="1"/>
        <v>0</v>
      </c>
    </row>
    <row r="64" spans="72:72">
      <c r="BT64" s="5">
        <f t="shared" si="1"/>
        <v>0</v>
      </c>
    </row>
    <row r="65" spans="72:72">
      <c r="BT65" s="5">
        <f t="shared" si="1"/>
        <v>0</v>
      </c>
    </row>
    <row r="66" spans="72:72">
      <c r="BT66" s="5">
        <f t="shared" si="1"/>
        <v>0</v>
      </c>
    </row>
    <row r="67" spans="72:72">
      <c r="BT67" s="5">
        <f t="shared" si="1"/>
        <v>0</v>
      </c>
    </row>
    <row r="68" spans="72:72">
      <c r="BT68" s="5">
        <f t="shared" si="1"/>
        <v>0</v>
      </c>
    </row>
    <row r="69" spans="72:72">
      <c r="BT69" s="5">
        <f t="shared" si="1"/>
        <v>0</v>
      </c>
    </row>
    <row r="70" spans="72:72">
      <c r="BT70" s="5">
        <f t="shared" si="1"/>
        <v>0</v>
      </c>
    </row>
    <row r="71" spans="72:72">
      <c r="BT71" s="5">
        <f t="shared" si="1"/>
        <v>0</v>
      </c>
    </row>
    <row r="72" spans="72:72">
      <c r="BT72" s="5">
        <f t="shared" si="1"/>
        <v>0</v>
      </c>
    </row>
    <row r="73" spans="72:72">
      <c r="BT73" s="5">
        <f t="shared" si="1"/>
        <v>0</v>
      </c>
    </row>
    <row r="74" spans="72:72">
      <c r="BT74" s="5">
        <f t="shared" si="1"/>
        <v>0</v>
      </c>
    </row>
    <row r="75" spans="72:72">
      <c r="BT75" s="5">
        <f t="shared" si="1"/>
        <v>0</v>
      </c>
    </row>
    <row r="76" spans="72:72">
      <c r="BT76" s="5">
        <f t="shared" si="1"/>
        <v>0</v>
      </c>
    </row>
    <row r="77" spans="72:72">
      <c r="BT77" s="5">
        <f t="shared" si="1"/>
        <v>0</v>
      </c>
    </row>
    <row r="78" spans="72:72">
      <c r="BT78" s="5">
        <f t="shared" si="1"/>
        <v>0</v>
      </c>
    </row>
    <row r="79" spans="72:72">
      <c r="BT79" s="5">
        <f t="shared" ref="BT79:BT109" si="2">SUM(C79:BC79)</f>
        <v>0</v>
      </c>
    </row>
    <row r="80" spans="72:72">
      <c r="BT80" s="5">
        <f t="shared" si="2"/>
        <v>0</v>
      </c>
    </row>
    <row r="81" spans="72:72">
      <c r="BT81" s="5">
        <f t="shared" si="2"/>
        <v>0</v>
      </c>
    </row>
    <row r="82" spans="72:72">
      <c r="BT82" s="5">
        <f t="shared" si="2"/>
        <v>0</v>
      </c>
    </row>
    <row r="83" spans="72:72">
      <c r="BT83" s="5">
        <f t="shared" si="2"/>
        <v>0</v>
      </c>
    </row>
    <row r="84" spans="72:72">
      <c r="BT84" s="5">
        <f t="shared" si="2"/>
        <v>0</v>
      </c>
    </row>
    <row r="85" spans="72:72">
      <c r="BT85" s="5">
        <f t="shared" si="2"/>
        <v>0</v>
      </c>
    </row>
    <row r="86" spans="72:72">
      <c r="BT86" s="5">
        <f t="shared" si="2"/>
        <v>0</v>
      </c>
    </row>
    <row r="87" spans="72:72">
      <c r="BT87" s="5">
        <f t="shared" si="2"/>
        <v>0</v>
      </c>
    </row>
    <row r="88" spans="72:72">
      <c r="BT88" s="5">
        <f t="shared" si="2"/>
        <v>0</v>
      </c>
    </row>
    <row r="89" spans="72:72">
      <c r="BT89" s="5">
        <f t="shared" si="2"/>
        <v>0</v>
      </c>
    </row>
    <row r="90" spans="72:72">
      <c r="BT90" s="5">
        <f t="shared" si="2"/>
        <v>0</v>
      </c>
    </row>
    <row r="91" spans="72:72">
      <c r="BT91" s="5">
        <f t="shared" si="2"/>
        <v>0</v>
      </c>
    </row>
    <row r="92" spans="72:72">
      <c r="BT92" s="5">
        <f t="shared" si="2"/>
        <v>0</v>
      </c>
    </row>
    <row r="93" spans="72:72">
      <c r="BT93" s="5">
        <f t="shared" si="2"/>
        <v>0</v>
      </c>
    </row>
    <row r="94" spans="72:72">
      <c r="BT94" s="5">
        <f t="shared" si="2"/>
        <v>0</v>
      </c>
    </row>
    <row r="95" spans="72:72">
      <c r="BT95" s="5">
        <f t="shared" si="2"/>
        <v>0</v>
      </c>
    </row>
    <row r="96" spans="72:72">
      <c r="BT96" s="5">
        <f t="shared" si="2"/>
        <v>0</v>
      </c>
    </row>
    <row r="97" spans="72:72">
      <c r="BT97" s="5">
        <f t="shared" si="2"/>
        <v>0</v>
      </c>
    </row>
    <row r="98" spans="72:72">
      <c r="BT98" s="5">
        <f t="shared" si="2"/>
        <v>0</v>
      </c>
    </row>
    <row r="99" spans="72:72">
      <c r="BT99" s="5">
        <f t="shared" si="2"/>
        <v>0</v>
      </c>
    </row>
    <row r="100" spans="72:72">
      <c r="BT100" s="5">
        <f t="shared" si="2"/>
        <v>0</v>
      </c>
    </row>
    <row r="101" spans="72:72">
      <c r="BT101" s="5">
        <f t="shared" si="2"/>
        <v>0</v>
      </c>
    </row>
    <row r="102" spans="72:72">
      <c r="BT102" s="5">
        <f t="shared" si="2"/>
        <v>0</v>
      </c>
    </row>
    <row r="103" spans="72:72">
      <c r="BT103" s="5">
        <f t="shared" si="2"/>
        <v>0</v>
      </c>
    </row>
    <row r="104" spans="72:72">
      <c r="BT104" s="5">
        <f t="shared" si="2"/>
        <v>0</v>
      </c>
    </row>
    <row r="105" spans="72:72">
      <c r="BT105" s="5">
        <f t="shared" si="2"/>
        <v>0</v>
      </c>
    </row>
    <row r="106" spans="72:72">
      <c r="BT106" s="5">
        <f t="shared" si="2"/>
        <v>0</v>
      </c>
    </row>
    <row r="107" spans="72:72">
      <c r="BT107" s="5">
        <f t="shared" si="2"/>
        <v>0</v>
      </c>
    </row>
    <row r="108" spans="72:72">
      <c r="BT108" s="5">
        <f t="shared" si="2"/>
        <v>0</v>
      </c>
    </row>
    <row r="109" spans="72:72">
      <c r="BT109" s="5">
        <f t="shared" si="2"/>
        <v>0</v>
      </c>
    </row>
  </sheetData>
  <sortState xmlns:xlrd2="http://schemas.microsoft.com/office/spreadsheetml/2017/richdata2" ref="B2:BT29">
    <sortCondition descending="1" ref="BT29"/>
  </sortState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65105"/>
  <sheetViews>
    <sheetView zoomScaleNormal="100" workbookViewId="0">
      <pane xSplit="2" topLeftCell="AX1" activePane="topRight" state="frozen"/>
      <selection pane="topRight" activeCell="BP13" sqref="BP13"/>
    </sheetView>
  </sheetViews>
  <sheetFormatPr defaultColWidth="9.140625" defaultRowHeight="16.5"/>
  <cols>
    <col min="1" max="1" width="4.42578125" style="3" customWidth="1"/>
    <col min="2" max="2" width="23.7109375" style="22" customWidth="1"/>
    <col min="3" max="3" width="14.28515625" style="5" customWidth="1"/>
    <col min="4" max="4" width="13.7109375" style="5" customWidth="1"/>
    <col min="5" max="5" width="13.85546875" style="5" customWidth="1"/>
    <col min="6" max="6" width="13.42578125" style="5" customWidth="1"/>
    <col min="7" max="7" width="13.5703125" style="4" customWidth="1"/>
    <col min="8" max="8" width="14" style="5" customWidth="1"/>
    <col min="9" max="9" width="12.7109375" style="5" bestFit="1" customWidth="1"/>
    <col min="10" max="10" width="14.7109375" style="5" hidden="1" customWidth="1"/>
    <col min="11" max="11" width="14.85546875" style="5" hidden="1" customWidth="1"/>
    <col min="12" max="12" width="18.5703125" style="5" hidden="1" customWidth="1"/>
    <col min="13" max="14" width="12.7109375" style="5" hidden="1" customWidth="1"/>
    <col min="15" max="15" width="12.5703125" style="5" hidden="1" customWidth="1"/>
    <col min="16" max="16" width="12" style="5" hidden="1" customWidth="1"/>
    <col min="17" max="17" width="13.42578125" style="5" hidden="1" customWidth="1"/>
    <col min="18" max="18" width="14.28515625" style="5" hidden="1" customWidth="1"/>
    <col min="19" max="19" width="11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2.7109375" style="5" hidden="1" customWidth="1"/>
    <col min="30" max="30" width="15.5703125" style="5" hidden="1" customWidth="1"/>
    <col min="31" max="31" width="10.5703125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7" width="14.28515625" style="5" hidden="1" customWidth="1"/>
    <col min="38" max="38" width="13.140625" style="5" hidden="1" customWidth="1"/>
    <col min="39" max="39" width="13.42578125" style="7" customWidth="1"/>
    <col min="40" max="40" width="12.85546875" style="8" customWidth="1"/>
    <col min="41" max="41" width="12.5703125" style="8" customWidth="1"/>
    <col min="42" max="42" width="8.85546875" style="8" customWidth="1"/>
    <col min="43" max="43" width="13.7109375" style="8" customWidth="1"/>
    <col min="44" max="44" width="13" style="8" customWidth="1"/>
    <col min="45" max="45" width="13" style="7" customWidth="1"/>
    <col min="46" max="46" width="12.5703125" style="1" customWidth="1"/>
    <col min="47" max="47" width="11.85546875" style="1" customWidth="1"/>
    <col min="48" max="48" width="12.42578125" style="1" customWidth="1"/>
    <col min="50" max="50" width="13" style="1" customWidth="1"/>
    <col min="51" max="51" width="8.5703125" style="1" customWidth="1"/>
    <col min="52" max="52" width="9.140625" style="1" customWidth="1"/>
    <col min="53" max="53" width="12.140625" style="1" customWidth="1"/>
    <col min="54" max="54" width="13.140625" style="1" customWidth="1"/>
    <col min="55" max="55" width="7.5703125" style="1" customWidth="1"/>
    <col min="56" max="56" width="13.7109375" customWidth="1"/>
    <col min="57" max="57" width="14.28515625" style="1" customWidth="1"/>
    <col min="58" max="58" width="14" style="1" customWidth="1"/>
    <col min="59" max="59" width="12.42578125" style="1" customWidth="1"/>
    <col min="60" max="60" width="7.85546875" style="1" customWidth="1"/>
    <col min="61" max="61" width="12.5703125" bestFit="1" customWidth="1"/>
    <col min="62" max="65" width="9.140625" style="1"/>
    <col min="67" max="70" width="9.140625" style="1"/>
    <col min="71" max="71" width="16.42578125" style="5" customWidth="1"/>
    <col min="72" max="16384" width="9.140625" style="1"/>
  </cols>
  <sheetData>
    <row r="1" spans="1:71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377</v>
      </c>
      <c r="BN1" s="68" t="s">
        <v>4</v>
      </c>
      <c r="BS1" s="20" t="s">
        <v>23</v>
      </c>
    </row>
    <row r="2" spans="1:71">
      <c r="A2" s="2">
        <v>1</v>
      </c>
      <c r="B2" s="22" t="s">
        <v>136</v>
      </c>
      <c r="C2" s="29"/>
      <c r="D2" s="29"/>
      <c r="E2" s="29"/>
      <c r="F2" s="29"/>
      <c r="G2" s="29">
        <v>869.96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>
        <v>1190.04</v>
      </c>
      <c r="AN2" s="29"/>
      <c r="AO2" s="29">
        <v>1542.33</v>
      </c>
      <c r="AP2" s="29"/>
      <c r="AQ2" s="29"/>
      <c r="AR2" s="29">
        <v>1762.24</v>
      </c>
      <c r="AS2" s="29"/>
      <c r="AT2" s="29"/>
      <c r="AU2" s="29"/>
      <c r="AV2" s="29"/>
      <c r="AW2" s="29"/>
      <c r="AX2" s="29"/>
      <c r="AY2" s="29"/>
      <c r="AZ2" s="29"/>
      <c r="BA2" s="29">
        <v>2112</v>
      </c>
      <c r="BB2" s="29"/>
      <c r="BC2" s="29"/>
      <c r="BD2" s="29"/>
      <c r="BE2" s="29"/>
      <c r="BF2" s="29">
        <v>2949.44</v>
      </c>
      <c r="BG2" s="29">
        <v>903.68</v>
      </c>
      <c r="BH2" s="30"/>
      <c r="BI2" s="30"/>
      <c r="BJ2" s="30"/>
      <c r="BK2" s="33"/>
      <c r="BL2" s="33">
        <v>812.91</v>
      </c>
      <c r="BM2" s="33"/>
      <c r="BN2" s="7"/>
      <c r="BS2" s="5">
        <f>SUM(C2:BR2)</f>
        <v>12142.6</v>
      </c>
    </row>
    <row r="3" spans="1:71">
      <c r="A3" s="2">
        <v>2</v>
      </c>
      <c r="B3" s="22" t="s">
        <v>137</v>
      </c>
      <c r="C3" s="29"/>
      <c r="D3" s="29"/>
      <c r="E3" s="29"/>
      <c r="F3" s="29"/>
      <c r="G3" s="29">
        <v>1063.3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>
        <v>2091.6799999999998</v>
      </c>
      <c r="AO3" s="29"/>
      <c r="AP3" s="29"/>
      <c r="AQ3" s="29"/>
      <c r="AR3" s="29"/>
      <c r="AS3" s="29"/>
      <c r="AT3" s="29"/>
      <c r="AU3" s="29"/>
      <c r="AV3" s="29">
        <v>1633.08</v>
      </c>
      <c r="AW3" s="29"/>
      <c r="AX3" s="29">
        <v>1123</v>
      </c>
      <c r="AY3" s="29"/>
      <c r="AZ3" s="29"/>
      <c r="BA3" s="29"/>
      <c r="BB3" s="29">
        <v>1764.51</v>
      </c>
      <c r="BC3" s="29"/>
      <c r="BD3" s="29"/>
      <c r="BE3" s="29"/>
      <c r="BF3" s="29"/>
      <c r="BG3" s="29"/>
      <c r="BH3" s="30"/>
      <c r="BI3" s="30"/>
      <c r="BJ3" s="30"/>
      <c r="BK3" s="33"/>
      <c r="BL3" s="33">
        <v>702.24</v>
      </c>
      <c r="BM3" s="33"/>
      <c r="BN3" s="7"/>
      <c r="BS3" s="5">
        <f>SUM(C3:BR3)</f>
        <v>8377.81</v>
      </c>
    </row>
    <row r="4" spans="1:71">
      <c r="A4" s="2">
        <v>3</v>
      </c>
      <c r="B4" s="22" t="s">
        <v>153</v>
      </c>
      <c r="C4" s="29"/>
      <c r="D4" s="29"/>
      <c r="E4" s="29"/>
      <c r="F4" s="29"/>
      <c r="G4" s="29"/>
      <c r="H4" s="29">
        <v>2724.64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>
        <v>1755.07</v>
      </c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30"/>
      <c r="BI4" s="30"/>
      <c r="BJ4" s="30"/>
      <c r="BK4" s="33"/>
      <c r="BL4" s="33"/>
      <c r="BM4" s="33"/>
      <c r="BN4" s="7"/>
      <c r="BS4" s="5">
        <f>SUM(C4:BR4)</f>
        <v>4479.71</v>
      </c>
    </row>
    <row r="5" spans="1:71">
      <c r="A5" s="2">
        <v>4</v>
      </c>
      <c r="B5" s="22" t="s">
        <v>216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>
        <v>1186.75</v>
      </c>
      <c r="AP5" s="29"/>
      <c r="AQ5" s="29">
        <v>1660.32</v>
      </c>
      <c r="AR5" s="29"/>
      <c r="AS5" s="29"/>
      <c r="AT5" s="29"/>
      <c r="AU5" s="29"/>
      <c r="AV5" s="29"/>
      <c r="AW5" s="29"/>
      <c r="AX5" s="29">
        <v>892.25</v>
      </c>
      <c r="AY5" s="29"/>
      <c r="AZ5" s="29"/>
      <c r="BA5" s="29"/>
      <c r="BB5" s="29"/>
      <c r="BC5" s="29"/>
      <c r="BD5" s="29"/>
      <c r="BE5" s="29"/>
      <c r="BF5" s="29"/>
      <c r="BG5" s="29"/>
      <c r="BH5" s="30"/>
      <c r="BI5" s="30"/>
      <c r="BJ5" s="30"/>
      <c r="BK5" s="33"/>
      <c r="BL5" s="33"/>
      <c r="BM5" s="33"/>
      <c r="BN5" s="7"/>
      <c r="BS5" s="5">
        <f>SUM(C5:BR5)</f>
        <v>3739.3199999999997</v>
      </c>
    </row>
    <row r="6" spans="1:71">
      <c r="A6" s="2">
        <v>5</v>
      </c>
      <c r="B6" s="22" t="s">
        <v>251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>
        <v>1224.81</v>
      </c>
      <c r="AS6" s="29">
        <v>1851.64</v>
      </c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30"/>
      <c r="BI6" s="30"/>
      <c r="BJ6" s="30"/>
      <c r="BK6" s="33"/>
      <c r="BL6" s="33">
        <v>535.57000000000005</v>
      </c>
      <c r="BM6" s="33"/>
      <c r="BN6" s="7"/>
      <c r="BS6" s="5">
        <f>SUM(C6:BR6)</f>
        <v>3612.02</v>
      </c>
    </row>
    <row r="7" spans="1:71">
      <c r="A7" s="2">
        <v>6</v>
      </c>
      <c r="B7" s="22" t="s">
        <v>87</v>
      </c>
      <c r="C7" s="29"/>
      <c r="D7" s="29">
        <v>3436.32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30"/>
      <c r="BI7" s="30"/>
      <c r="BJ7" s="30"/>
      <c r="BK7" s="33"/>
      <c r="BL7" s="33"/>
      <c r="BM7" s="33"/>
      <c r="BN7" s="7"/>
      <c r="BS7" s="5">
        <f>SUM(C7:BR7)</f>
        <v>3436.32</v>
      </c>
    </row>
    <row r="8" spans="1:71">
      <c r="A8" s="2">
        <v>7</v>
      </c>
      <c r="B8" s="22" t="s">
        <v>358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>
        <v>2786.24</v>
      </c>
      <c r="BF8" s="29"/>
      <c r="BG8" s="29"/>
      <c r="BH8" s="30"/>
      <c r="BI8" s="30"/>
      <c r="BJ8" s="30"/>
      <c r="BK8" s="33"/>
      <c r="BL8" s="33"/>
      <c r="BM8" s="33"/>
      <c r="BN8" s="7"/>
      <c r="BS8" s="5">
        <f>SUM(C8:BR8)</f>
        <v>2786.24</v>
      </c>
    </row>
    <row r="9" spans="1:71">
      <c r="A9" s="2">
        <v>8</v>
      </c>
      <c r="B9" s="22" t="s">
        <v>99</v>
      </c>
      <c r="C9" s="29"/>
      <c r="D9" s="29"/>
      <c r="E9" s="29">
        <v>1481.82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>
        <v>1235.3900000000001</v>
      </c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30"/>
      <c r="BI9" s="30"/>
      <c r="BJ9" s="30"/>
      <c r="BK9" s="33"/>
      <c r="BL9" s="33"/>
      <c r="BM9" s="33"/>
      <c r="BN9" s="7"/>
      <c r="BS9" s="5">
        <f>SUM(C9:BR9)</f>
        <v>2717.21</v>
      </c>
    </row>
    <row r="10" spans="1:71">
      <c r="A10" s="2">
        <v>9</v>
      </c>
      <c r="B10" s="22" t="s">
        <v>334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>
        <v>390.75</v>
      </c>
      <c r="AY10" s="29"/>
      <c r="AZ10" s="29"/>
      <c r="BA10" s="29"/>
      <c r="BB10" s="29"/>
      <c r="BC10" s="29"/>
      <c r="BD10" s="29">
        <v>2070</v>
      </c>
      <c r="BE10" s="29"/>
      <c r="BF10" s="29"/>
      <c r="BG10" s="29"/>
      <c r="BH10" s="30"/>
      <c r="BI10" s="30"/>
      <c r="BJ10" s="30"/>
      <c r="BK10" s="33"/>
      <c r="BL10" s="33"/>
      <c r="BM10" s="33"/>
      <c r="BN10" s="7"/>
      <c r="BS10" s="5">
        <f>SUM(C10:BR10)</f>
        <v>2460.75</v>
      </c>
    </row>
    <row r="11" spans="1:71">
      <c r="A11" s="2">
        <v>10</v>
      </c>
      <c r="B11" s="22" t="s">
        <v>273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>
        <v>2390.04</v>
      </c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30"/>
      <c r="BI11" s="30"/>
      <c r="BJ11" s="30"/>
      <c r="BK11" s="33"/>
      <c r="BL11" s="33"/>
      <c r="BM11" s="33"/>
      <c r="BN11" s="7"/>
      <c r="BS11" s="5">
        <f>SUM(C11:BR11)</f>
        <v>2390.04</v>
      </c>
    </row>
    <row r="12" spans="1:71">
      <c r="A12" s="2">
        <v>11</v>
      </c>
      <c r="B12" s="22" t="s">
        <v>127</v>
      </c>
      <c r="C12" s="29"/>
      <c r="D12" s="29"/>
      <c r="E12" s="29"/>
      <c r="F12" s="29">
        <v>738.36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>
        <v>1414.43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30"/>
      <c r="BI12" s="30"/>
      <c r="BJ12" s="30"/>
      <c r="BK12" s="33"/>
      <c r="BL12" s="33"/>
      <c r="BM12" s="33"/>
      <c r="BN12" s="7"/>
      <c r="BS12" s="5">
        <f>SUM(C12:BR12)</f>
        <v>2152.79</v>
      </c>
    </row>
    <row r="13" spans="1:71">
      <c r="A13" s="3" t="s">
        <v>57</v>
      </c>
      <c r="B13" s="22" t="s">
        <v>98</v>
      </c>
      <c r="C13" s="29"/>
      <c r="D13" s="29"/>
      <c r="E13" s="29">
        <v>2112.73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30"/>
      <c r="BI13" s="30"/>
      <c r="BJ13" s="30"/>
      <c r="BK13" s="33"/>
      <c r="BL13" s="33"/>
      <c r="BM13" s="33"/>
      <c r="BN13" s="7"/>
      <c r="BS13" s="5">
        <f>SUM(C13:BR13)</f>
        <v>2112.73</v>
      </c>
    </row>
    <row r="14" spans="1:71">
      <c r="A14" s="3" t="s">
        <v>58</v>
      </c>
      <c r="B14" s="22" t="s">
        <v>304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>
        <v>1807.36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30"/>
      <c r="BI14" s="30"/>
      <c r="BJ14" s="30"/>
      <c r="BK14" s="33"/>
      <c r="BL14" s="33"/>
      <c r="BM14" s="33"/>
      <c r="BN14" s="7"/>
      <c r="BS14" s="5">
        <f>SUM(C14:BR14)</f>
        <v>1807.36</v>
      </c>
    </row>
    <row r="15" spans="1:71">
      <c r="A15" s="3" t="s">
        <v>55</v>
      </c>
      <c r="B15" s="22" t="s">
        <v>115</v>
      </c>
      <c r="C15" s="29"/>
      <c r="D15" s="29"/>
      <c r="E15" s="29"/>
      <c r="F15" s="29">
        <v>1785.92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30"/>
      <c r="BI15" s="30"/>
      <c r="BJ15" s="30"/>
      <c r="BK15" s="33"/>
      <c r="BL15" s="33"/>
      <c r="BM15" s="33"/>
      <c r="BN15" s="7"/>
      <c r="BS15" s="5">
        <f>SUM(C15:BR15)</f>
        <v>1785.92</v>
      </c>
    </row>
    <row r="16" spans="1:71">
      <c r="A16" s="3" t="s">
        <v>59</v>
      </c>
      <c r="B16" s="22" t="s">
        <v>373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30"/>
      <c r="BI16" s="54">
        <v>1460.16</v>
      </c>
      <c r="BJ16" s="30"/>
      <c r="BK16" s="33"/>
      <c r="BL16" s="33"/>
      <c r="BM16" s="33"/>
      <c r="BN16" s="7"/>
      <c r="BS16" s="5">
        <f>SUM(C16:BR16)</f>
        <v>1460.16</v>
      </c>
    </row>
    <row r="17" spans="1:71">
      <c r="A17" s="3" t="s">
        <v>60</v>
      </c>
      <c r="B17" s="22" t="s">
        <v>356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>
        <v>1417.13</v>
      </c>
      <c r="BE17" s="29"/>
      <c r="BF17" s="29"/>
      <c r="BG17" s="29"/>
      <c r="BH17" s="30"/>
      <c r="BI17" s="30"/>
      <c r="BJ17" s="30"/>
      <c r="BK17" s="33"/>
      <c r="BL17" s="33"/>
      <c r="BM17" s="33"/>
      <c r="BN17" s="7"/>
      <c r="BS17" s="5">
        <f>SUM(C17:BR17)</f>
        <v>1417.13</v>
      </c>
    </row>
    <row r="18" spans="1:71">
      <c r="A18" s="3" t="s">
        <v>61</v>
      </c>
      <c r="B18" s="22" t="s">
        <v>294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>
        <v>1402.08</v>
      </c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30"/>
      <c r="BI18" s="30"/>
      <c r="BJ18" s="30"/>
      <c r="BK18" s="33"/>
      <c r="BL18" s="33"/>
      <c r="BM18" s="33"/>
      <c r="BN18" s="7"/>
      <c r="BS18" s="5">
        <f>SUM(C18:BR18)</f>
        <v>1402.08</v>
      </c>
    </row>
    <row r="19" spans="1:71">
      <c r="A19" s="3" t="s">
        <v>175</v>
      </c>
      <c r="B19" s="22" t="s">
        <v>65</v>
      </c>
      <c r="C19" s="29">
        <v>1317.6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30"/>
      <c r="BI19" s="30"/>
      <c r="BJ19" s="30"/>
      <c r="BK19" s="33"/>
      <c r="BL19" s="33"/>
      <c r="BM19" s="33"/>
      <c r="BN19" s="7"/>
      <c r="BS19" s="5">
        <f>SUM(C19:BR19)</f>
        <v>1317.6</v>
      </c>
    </row>
    <row r="20" spans="1:71">
      <c r="A20" s="3" t="s">
        <v>180</v>
      </c>
      <c r="B20" s="22" t="s">
        <v>308</v>
      </c>
      <c r="C20" s="29"/>
      <c r="D20" s="29"/>
      <c r="E20" s="29"/>
      <c r="F20" s="29"/>
      <c r="G20" s="29">
        <v>1307.95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30"/>
      <c r="BI20" s="30"/>
      <c r="BJ20" s="30"/>
      <c r="BK20" s="33"/>
      <c r="BL20" s="33"/>
      <c r="BM20" s="33"/>
      <c r="BN20" s="7"/>
      <c r="BS20" s="5">
        <f>SUM(C20:BR20)</f>
        <v>1307.95</v>
      </c>
    </row>
    <row r="21" spans="1:71">
      <c r="A21" s="3" t="s">
        <v>182</v>
      </c>
      <c r="B21" s="22" t="s">
        <v>338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>
        <v>1263</v>
      </c>
      <c r="BC21" s="29"/>
      <c r="BD21" s="29"/>
      <c r="BE21" s="29"/>
      <c r="BF21" s="29"/>
      <c r="BG21" s="29"/>
      <c r="BH21" s="30"/>
      <c r="BI21" s="30"/>
      <c r="BJ21" s="30"/>
      <c r="BK21" s="33"/>
      <c r="BL21" s="33"/>
      <c r="BM21" s="33"/>
      <c r="BN21" s="7"/>
      <c r="BS21" s="5">
        <f>SUM(C21:BR21)</f>
        <v>1263</v>
      </c>
    </row>
    <row r="22" spans="1:71">
      <c r="A22" s="3" t="s">
        <v>199</v>
      </c>
      <c r="B22" s="22" t="s">
        <v>295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>
        <v>973.24</v>
      </c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30"/>
      <c r="BI22" s="30"/>
      <c r="BJ22" s="30"/>
      <c r="BK22" s="33"/>
      <c r="BL22" s="33"/>
      <c r="BM22" s="33"/>
      <c r="BN22" s="7"/>
      <c r="BS22" s="5">
        <f>SUM(C22:BR22)</f>
        <v>973.24</v>
      </c>
    </row>
    <row r="23" spans="1:71">
      <c r="A23" s="3" t="s">
        <v>201</v>
      </c>
      <c r="B23" s="22" t="s">
        <v>66</v>
      </c>
      <c r="C23" s="29">
        <v>862.56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30"/>
      <c r="BI23" s="30"/>
      <c r="BJ23" s="30"/>
      <c r="BK23" s="33"/>
      <c r="BL23" s="33"/>
      <c r="BM23" s="33"/>
      <c r="BN23" s="7"/>
      <c r="BS23" s="5">
        <f>SUM(C23:BR23)</f>
        <v>862.56</v>
      </c>
    </row>
    <row r="24" spans="1:71">
      <c r="A24" s="3" t="s">
        <v>203</v>
      </c>
      <c r="B24" s="22" t="s">
        <v>67</v>
      </c>
      <c r="C24" s="29">
        <v>795.04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30"/>
      <c r="BI24" s="30"/>
      <c r="BJ24" s="30"/>
      <c r="BK24" s="33"/>
      <c r="BL24" s="33"/>
      <c r="BM24" s="33"/>
      <c r="BN24" s="7"/>
      <c r="BS24" s="5">
        <f>SUM(C24:BR24)</f>
        <v>795.04</v>
      </c>
    </row>
    <row r="25" spans="1:71">
      <c r="A25" s="3" t="s">
        <v>205</v>
      </c>
      <c r="B25" s="22" t="s">
        <v>296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>
        <v>728.83</v>
      </c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30"/>
      <c r="BI25" s="30"/>
      <c r="BJ25" s="30"/>
      <c r="BK25" s="33"/>
      <c r="BL25" s="33"/>
      <c r="BM25" s="33"/>
      <c r="BN25" s="7"/>
      <c r="BS25" s="5">
        <f>SUM(C25:BR25)</f>
        <v>728.83</v>
      </c>
    </row>
    <row r="26" spans="1:71">
      <c r="A26" s="3" t="s">
        <v>226</v>
      </c>
      <c r="B26" s="22" t="s">
        <v>360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>
        <v>629.12</v>
      </c>
      <c r="BH26" s="30"/>
      <c r="BI26" s="30"/>
      <c r="BJ26" s="30"/>
      <c r="BK26" s="33"/>
      <c r="BL26" s="33"/>
      <c r="BM26" s="33"/>
      <c r="BN26" s="7"/>
      <c r="BS26" s="5">
        <f>SUM(C26:BR26)</f>
        <v>629.12</v>
      </c>
    </row>
    <row r="27" spans="1:71">
      <c r="A27" s="3" t="s">
        <v>228</v>
      </c>
      <c r="B27" s="22" t="s">
        <v>379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30"/>
      <c r="BI27" s="30"/>
      <c r="BJ27" s="30"/>
      <c r="BK27" s="33"/>
      <c r="BL27" s="33">
        <v>258.22000000000003</v>
      </c>
      <c r="BM27" s="33"/>
      <c r="BN27" s="7"/>
      <c r="BS27" s="5">
        <f>SUM(C27:BR27)</f>
        <v>258.22000000000003</v>
      </c>
    </row>
    <row r="28" spans="1:71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3"/>
      <c r="AN28" s="40"/>
      <c r="AO28" s="40"/>
      <c r="AP28" s="40"/>
      <c r="AQ28" s="40"/>
      <c r="AR28" s="40"/>
      <c r="AS28" s="43"/>
      <c r="AT28" s="40"/>
      <c r="AU28" s="40"/>
      <c r="AV28" s="40"/>
      <c r="AW28" s="43"/>
      <c r="AX28" s="43"/>
      <c r="AY28" s="43"/>
      <c r="AZ28" s="43"/>
      <c r="BA28" s="4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7"/>
      <c r="BS28" s="5">
        <f>SUM(C28:BR28)</f>
        <v>0</v>
      </c>
    </row>
    <row r="29" spans="1:71">
      <c r="G29" s="5"/>
      <c r="AX29" s="25"/>
      <c r="AY29" s="25"/>
      <c r="AZ29" s="25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S29" s="5">
        <f>SUM(C29:BR29)</f>
        <v>0</v>
      </c>
    </row>
    <row r="30" spans="1:71">
      <c r="G30" s="5"/>
      <c r="BS30" s="5">
        <f>SUM(C30:BR30)</f>
        <v>0</v>
      </c>
    </row>
    <row r="31" spans="1:71">
      <c r="G31" s="5"/>
      <c r="BS31" s="5">
        <f>SUM(C31:BR31)</f>
        <v>0</v>
      </c>
    </row>
    <row r="32" spans="1:71">
      <c r="G32" s="5"/>
      <c r="BS32" s="5">
        <f>SUM(C32:BR32)</f>
        <v>0</v>
      </c>
    </row>
    <row r="33" spans="7:71">
      <c r="G33" s="5"/>
      <c r="BS33" s="5">
        <f>SUM(C33:BR33)</f>
        <v>0</v>
      </c>
    </row>
    <row r="34" spans="7:71">
      <c r="BS34" s="5">
        <f>SUM(C34:BR34)</f>
        <v>0</v>
      </c>
    </row>
    <row r="35" spans="7:71">
      <c r="BS35" s="5">
        <f>SUM(C35:BR35)</f>
        <v>0</v>
      </c>
    </row>
    <row r="36" spans="7:71">
      <c r="BS36" s="5">
        <f>SUM(C36:BR36)</f>
        <v>0</v>
      </c>
    </row>
    <row r="37" spans="7:71">
      <c r="BS37" s="5">
        <f>SUM(C37:BR37)</f>
        <v>0</v>
      </c>
    </row>
    <row r="38" spans="7:71">
      <c r="BS38" s="5">
        <f>SUM(C38:BR38)</f>
        <v>0</v>
      </c>
    </row>
    <row r="39" spans="7:71">
      <c r="AN39" s="9"/>
      <c r="BS39" s="5">
        <f>SUM(C39:BR39)</f>
        <v>0</v>
      </c>
    </row>
    <row r="40" spans="7:71">
      <c r="BS40" s="5">
        <f>SUM(C40:BR40)</f>
        <v>0</v>
      </c>
    </row>
    <row r="41" spans="7:71">
      <c r="BS41" s="5">
        <f>SUM(C41:BR41)</f>
        <v>0</v>
      </c>
    </row>
    <row r="42" spans="7:71">
      <c r="BS42" s="5">
        <f>SUM(C42:BR42)</f>
        <v>0</v>
      </c>
    </row>
    <row r="43" spans="7:71">
      <c r="BS43" s="5">
        <f>SUM(C43:BR43)</f>
        <v>0</v>
      </c>
    </row>
    <row r="44" spans="7:71">
      <c r="BS44" s="5">
        <f>SUM(C44:BR44)</f>
        <v>0</v>
      </c>
    </row>
    <row r="45" spans="7:71">
      <c r="BS45" s="5">
        <f>SUM(C45:BR45)</f>
        <v>0</v>
      </c>
    </row>
    <row r="46" spans="7:71">
      <c r="BS46" s="5">
        <f t="shared" ref="BS3:BS49" si="0">SUM(C46:BR46)</f>
        <v>0</v>
      </c>
    </row>
    <row r="47" spans="7:71">
      <c r="BS47" s="5">
        <f t="shared" si="0"/>
        <v>0</v>
      </c>
    </row>
    <row r="48" spans="7:71">
      <c r="BS48" s="5">
        <f t="shared" si="0"/>
        <v>0</v>
      </c>
    </row>
    <row r="49" spans="71:71">
      <c r="BS49" s="5">
        <f t="shared" si="0"/>
        <v>0</v>
      </c>
    </row>
    <row r="50" spans="71:71">
      <c r="BS50" s="5">
        <f>SUM(C50:BM50)</f>
        <v>0</v>
      </c>
    </row>
    <row r="51" spans="71:71">
      <c r="BS51" s="5">
        <f>SUM(C51:AL51)</f>
        <v>0</v>
      </c>
    </row>
    <row r="52" spans="71:71">
      <c r="BS52" s="5">
        <f>SUM(C52:AL52)</f>
        <v>0</v>
      </c>
    </row>
    <row r="53" spans="71:71">
      <c r="BS53" s="5">
        <f>SUM(C53:AL53)</f>
        <v>0</v>
      </c>
    </row>
    <row r="65105" spans="3:71">
      <c r="C65105" s="5">
        <f>SUM(C2:C65104)</f>
        <v>2975.2</v>
      </c>
      <c r="D65105" s="5">
        <f>SUM(D2:D65104)</f>
        <v>3436.32</v>
      </c>
      <c r="BS65105" s="5">
        <f>SUM(C65105:AL65105)</f>
        <v>6411.52</v>
      </c>
    </row>
  </sheetData>
  <sortState xmlns:xlrd2="http://schemas.microsoft.com/office/spreadsheetml/2017/richdata2" ref="B2:BS45">
    <sortCondition descending="1" ref="BS4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48"/>
  <sheetViews>
    <sheetView zoomScale="93" zoomScaleNormal="93" workbookViewId="0">
      <pane xSplit="2" topLeftCell="AX1" activePane="topRight" state="frozen"/>
      <selection pane="topRight" activeCell="BS48" sqref="B2:BS48"/>
    </sheetView>
  </sheetViews>
  <sheetFormatPr defaultColWidth="9.140625" defaultRowHeight="16.5"/>
  <cols>
    <col min="1" max="1" width="4.28515625" style="3" customWidth="1"/>
    <col min="2" max="2" width="25" style="21" bestFit="1" customWidth="1"/>
    <col min="3" max="3" width="12.42578125" style="5" customWidth="1"/>
    <col min="4" max="4" width="13" style="5" customWidth="1"/>
    <col min="5" max="5" width="12.85546875" style="5" customWidth="1"/>
    <col min="6" max="6" width="13.5703125" style="5" customWidth="1"/>
    <col min="7" max="7" width="14.42578125" style="5" customWidth="1"/>
    <col min="8" max="8" width="13.5703125" style="5" customWidth="1"/>
    <col min="9" max="9" width="12.5703125" style="5" customWidth="1"/>
    <col min="10" max="10" width="14.7109375" style="5" hidden="1" customWidth="1"/>
    <col min="11" max="11" width="11.5703125" style="5" hidden="1" customWidth="1"/>
    <col min="12" max="12" width="19.28515625" style="5" hidden="1" customWidth="1"/>
    <col min="13" max="14" width="12.71093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5" width="15.140625" style="5" hidden="1" customWidth="1"/>
    <col min="26" max="26" width="11.14062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6" width="14.28515625" style="5" hidden="1" customWidth="1"/>
    <col min="37" max="37" width="14.28515625" style="4" hidden="1" customWidth="1"/>
    <col min="38" max="38" width="13.7109375" style="5" hidden="1" customWidth="1"/>
    <col min="39" max="39" width="12.85546875" style="7" customWidth="1"/>
    <col min="40" max="40" width="12.5703125" style="8" customWidth="1"/>
    <col min="41" max="41" width="12.7109375" style="8" customWidth="1"/>
    <col min="42" max="42" width="12.140625" style="8" bestFit="1" customWidth="1"/>
    <col min="43" max="43" width="15.85546875" style="8" customWidth="1"/>
    <col min="44" max="44" width="14.28515625" style="8" customWidth="1"/>
    <col min="45" max="45" width="14.140625" customWidth="1"/>
    <col min="46" max="46" width="12.28515625" style="1" customWidth="1"/>
    <col min="47" max="47" width="12.42578125" style="1" customWidth="1"/>
    <col min="48" max="48" width="12.5703125" style="1" customWidth="1"/>
    <col min="49" max="49" width="12.85546875" customWidth="1"/>
    <col min="50" max="51" width="14.5703125" style="1" bestFit="1" customWidth="1"/>
    <col min="52" max="52" width="13" style="1" customWidth="1"/>
    <col min="53" max="53" width="12.28515625" style="1" customWidth="1"/>
    <col min="54" max="54" width="15.28515625" style="1" customWidth="1"/>
    <col min="55" max="55" width="12.7109375" style="1" customWidth="1"/>
    <col min="56" max="56" width="12.42578125" customWidth="1"/>
    <col min="57" max="57" width="14.85546875" style="1" customWidth="1"/>
    <col min="58" max="58" width="12.140625" style="1" customWidth="1"/>
    <col min="59" max="59" width="12" style="1" customWidth="1"/>
    <col min="60" max="60" width="9.140625" style="1"/>
    <col min="61" max="61" width="11.28515625" bestFit="1" customWidth="1"/>
    <col min="62" max="62" width="9.28515625" style="1" bestFit="1" customWidth="1"/>
    <col min="63" max="63" width="10.85546875" style="1" bestFit="1" customWidth="1"/>
    <col min="64" max="65" width="9.140625" style="1"/>
    <col min="67" max="70" width="9.140625" style="1"/>
    <col min="71" max="71" width="19.140625" style="5" customWidth="1"/>
    <col min="72" max="16384" width="9.140625" style="1"/>
  </cols>
  <sheetData>
    <row r="1" spans="1:71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33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S1" s="20" t="s">
        <v>23</v>
      </c>
    </row>
    <row r="2" spans="1:71">
      <c r="A2" s="3" t="s">
        <v>29</v>
      </c>
      <c r="B2" s="21" t="s">
        <v>88</v>
      </c>
      <c r="C2" s="48"/>
      <c r="D2" s="48">
        <v>362.49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>
        <v>132.58000000000001</v>
      </c>
      <c r="AQ2" s="48"/>
      <c r="AR2" s="48">
        <v>841.82</v>
      </c>
      <c r="AS2" s="49"/>
      <c r="AT2" s="48"/>
      <c r="AU2" s="48">
        <v>605.95000000000005</v>
      </c>
      <c r="AV2" s="48"/>
      <c r="AW2" s="48"/>
      <c r="AX2" s="48">
        <v>1026.81</v>
      </c>
      <c r="AY2" s="45">
        <v>501.5</v>
      </c>
      <c r="AZ2" s="33"/>
      <c r="BA2" s="48"/>
      <c r="BB2" s="48">
        <v>760.8</v>
      </c>
      <c r="BC2" s="48"/>
      <c r="BD2" s="50"/>
      <c r="BE2" s="48"/>
      <c r="BF2" s="48"/>
      <c r="BG2" s="48"/>
      <c r="BH2" s="33"/>
      <c r="BI2" s="33"/>
      <c r="BJ2" s="32"/>
      <c r="BK2" s="42">
        <v>448.32</v>
      </c>
      <c r="BL2" s="42">
        <v>554.67999999999995</v>
      </c>
      <c r="BM2" s="34"/>
      <c r="BS2" s="5">
        <f>SUM(C2:BR2)</f>
        <v>5234.95</v>
      </c>
    </row>
    <row r="3" spans="1:71">
      <c r="A3" s="3" t="s">
        <v>25</v>
      </c>
      <c r="B3" s="21" t="s">
        <v>48</v>
      </c>
      <c r="C3" s="48">
        <v>410.11</v>
      </c>
      <c r="D3" s="48"/>
      <c r="E3" s="48"/>
      <c r="F3" s="48"/>
      <c r="G3" s="48">
        <v>737.4</v>
      </c>
      <c r="H3" s="48"/>
      <c r="I3" s="48">
        <v>411.84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>
        <v>231.55</v>
      </c>
      <c r="AP3" s="48">
        <v>264.57</v>
      </c>
      <c r="AQ3" s="48"/>
      <c r="AR3" s="48">
        <v>140.30000000000001</v>
      </c>
      <c r="AS3" s="49"/>
      <c r="AT3" s="48"/>
      <c r="AU3" s="48"/>
      <c r="AV3" s="48"/>
      <c r="AW3" s="48"/>
      <c r="AX3" s="48"/>
      <c r="AY3" s="33"/>
      <c r="AZ3" s="33"/>
      <c r="BA3" s="48">
        <v>686.59</v>
      </c>
      <c r="BB3" s="48"/>
      <c r="BC3" s="48"/>
      <c r="BD3" s="50">
        <v>979.2</v>
      </c>
      <c r="BE3" s="48"/>
      <c r="BF3" s="48"/>
      <c r="BG3" s="48"/>
      <c r="BH3" s="45">
        <v>465.4</v>
      </c>
      <c r="BI3" s="33"/>
      <c r="BJ3" s="32"/>
      <c r="BK3" s="34"/>
      <c r="BL3" s="42">
        <v>739.58</v>
      </c>
      <c r="BM3" s="34"/>
      <c r="BS3" s="5">
        <f>SUM(C3:BR3)</f>
        <v>5066.54</v>
      </c>
    </row>
    <row r="4" spans="1:71">
      <c r="A4" s="3" t="s">
        <v>26</v>
      </c>
      <c r="B4" s="21" t="s">
        <v>80</v>
      </c>
      <c r="C4" s="48"/>
      <c r="D4" s="48">
        <v>271.87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>
        <v>179.9</v>
      </c>
      <c r="AO4" s="48"/>
      <c r="AP4" s="48">
        <v>529.15</v>
      </c>
      <c r="AQ4" s="48">
        <v>1073.6600000000001</v>
      </c>
      <c r="AR4" s="48"/>
      <c r="AS4" s="49"/>
      <c r="AT4" s="48">
        <v>536.83000000000004</v>
      </c>
      <c r="AU4" s="48"/>
      <c r="AV4" s="48"/>
      <c r="AW4" s="48"/>
      <c r="AX4" s="48"/>
      <c r="AY4" s="33">
        <v>83.58</v>
      </c>
      <c r="AZ4" s="33"/>
      <c r="BA4" s="48">
        <v>915.45</v>
      </c>
      <c r="BB4" s="48"/>
      <c r="BC4" s="48">
        <v>338.68</v>
      </c>
      <c r="BD4" s="50"/>
      <c r="BE4" s="48"/>
      <c r="BF4" s="48"/>
      <c r="BG4" s="48"/>
      <c r="BH4" s="33"/>
      <c r="BI4" s="33"/>
      <c r="BJ4" s="32"/>
      <c r="BK4" s="34"/>
      <c r="BL4" s="34"/>
      <c r="BM4" s="34"/>
      <c r="BS4" s="5">
        <f>SUM(C4:BR4)</f>
        <v>3929.1199999999994</v>
      </c>
    </row>
    <row r="5" spans="1:71">
      <c r="A5" s="3" t="s">
        <v>27</v>
      </c>
      <c r="B5" s="21" t="s">
        <v>155</v>
      </c>
      <c r="C5" s="48"/>
      <c r="D5" s="48"/>
      <c r="E5" s="48"/>
      <c r="F5" s="48"/>
      <c r="G5" s="48"/>
      <c r="H5" s="48">
        <v>241.63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>
        <v>1217.28</v>
      </c>
      <c r="BC5" s="48"/>
      <c r="BD5" s="50">
        <v>734.4</v>
      </c>
      <c r="BE5" s="48"/>
      <c r="BF5" s="48"/>
      <c r="BG5" s="48">
        <v>441.21</v>
      </c>
      <c r="BH5" s="45">
        <v>310.27</v>
      </c>
      <c r="BI5" s="46">
        <v>768</v>
      </c>
      <c r="BJ5" s="32"/>
      <c r="BK5" s="34"/>
      <c r="BL5" s="34"/>
      <c r="BM5" s="34"/>
      <c r="BS5" s="5">
        <f>SUM(C5:BR5)</f>
        <v>3712.79</v>
      </c>
    </row>
    <row r="6" spans="1:71">
      <c r="A6" s="3" t="s">
        <v>49</v>
      </c>
      <c r="B6" s="21" t="s">
        <v>101</v>
      </c>
      <c r="C6" s="48"/>
      <c r="D6" s="48"/>
      <c r="E6" s="48">
        <v>216.96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>
        <v>1122.43</v>
      </c>
      <c r="AS6" s="49"/>
      <c r="AT6" s="48"/>
      <c r="AU6" s="48"/>
      <c r="AV6" s="48">
        <v>741.12</v>
      </c>
      <c r="AW6" s="48"/>
      <c r="AX6" s="48"/>
      <c r="AY6" s="33"/>
      <c r="AZ6" s="33">
        <v>505.34</v>
      </c>
      <c r="BA6" s="48"/>
      <c r="BB6" s="48"/>
      <c r="BC6" s="48"/>
      <c r="BD6" s="50"/>
      <c r="BE6" s="48"/>
      <c r="BF6" s="48">
        <v>980.73</v>
      </c>
      <c r="BG6" s="48"/>
      <c r="BH6" s="33"/>
      <c r="BI6" s="33"/>
      <c r="BJ6" s="32"/>
      <c r="BK6" s="34"/>
      <c r="BL6" s="34"/>
      <c r="BM6" s="34"/>
      <c r="BS6" s="5">
        <f>SUM(C6:BR6)</f>
        <v>3566.5800000000004</v>
      </c>
    </row>
    <row r="7" spans="1:71">
      <c r="A7" s="3" t="s">
        <v>50</v>
      </c>
      <c r="B7" s="21" t="s">
        <v>233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>
        <v>463.1</v>
      </c>
      <c r="AP7" s="48">
        <v>396.86</v>
      </c>
      <c r="AQ7" s="48"/>
      <c r="AR7" s="48"/>
      <c r="AS7" s="48">
        <v>632.44000000000005</v>
      </c>
      <c r="AT7" s="48"/>
      <c r="AU7" s="48"/>
      <c r="AV7" s="48"/>
      <c r="AW7" s="48"/>
      <c r="AX7" s="48">
        <v>770.11</v>
      </c>
      <c r="AY7" s="33">
        <v>83.58</v>
      </c>
      <c r="AZ7" s="33">
        <v>126.33</v>
      </c>
      <c r="BA7" s="48">
        <v>114.43</v>
      </c>
      <c r="BB7" s="48"/>
      <c r="BC7" s="48"/>
      <c r="BD7" s="50"/>
      <c r="BE7" s="48"/>
      <c r="BF7" s="48"/>
      <c r="BG7" s="48">
        <v>882.43</v>
      </c>
      <c r="BH7" s="33"/>
      <c r="BI7" s="33"/>
      <c r="BJ7" s="32"/>
      <c r="BK7" s="34"/>
      <c r="BL7" s="34"/>
      <c r="BM7" s="34"/>
      <c r="BS7" s="5">
        <f>SUM(C7:BR7)</f>
        <v>3469.2799999999997</v>
      </c>
    </row>
    <row r="8" spans="1:71">
      <c r="A8" s="3" t="s">
        <v>51</v>
      </c>
      <c r="B8" s="21" t="s">
        <v>102</v>
      </c>
      <c r="C8" s="48"/>
      <c r="D8" s="48"/>
      <c r="E8" s="48">
        <v>108.48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>
        <v>797.2</v>
      </c>
      <c r="AN8" s="48"/>
      <c r="AO8" s="48"/>
      <c r="AP8" s="48"/>
      <c r="AQ8" s="48">
        <v>1431.55</v>
      </c>
      <c r="AR8" s="48"/>
      <c r="AS8" s="49"/>
      <c r="AT8" s="48"/>
      <c r="AU8" s="48"/>
      <c r="AV8" s="48"/>
      <c r="AW8" s="48"/>
      <c r="AX8" s="48">
        <v>128.35</v>
      </c>
      <c r="AY8" s="33"/>
      <c r="AZ8" s="33"/>
      <c r="BA8" s="48"/>
      <c r="BB8" s="48"/>
      <c r="BC8" s="48"/>
      <c r="BD8" s="50"/>
      <c r="BE8" s="50">
        <v>824.83</v>
      </c>
      <c r="BF8" s="48"/>
      <c r="BG8" s="48"/>
      <c r="BH8" s="33"/>
      <c r="BI8" s="33"/>
      <c r="BJ8" s="32"/>
      <c r="BK8" s="34"/>
      <c r="BL8" s="34"/>
      <c r="BM8" s="34"/>
      <c r="BS8" s="5">
        <f>SUM(C8:BR8)</f>
        <v>3290.41</v>
      </c>
    </row>
    <row r="9" spans="1:71">
      <c r="A9" s="3" t="s">
        <v>52</v>
      </c>
      <c r="B9" s="21" t="s">
        <v>232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>
        <v>694.65</v>
      </c>
      <c r="AP9" s="48"/>
      <c r="AQ9" s="48">
        <v>715.77</v>
      </c>
      <c r="AR9" s="48"/>
      <c r="AS9" s="48"/>
      <c r="AT9" s="48"/>
      <c r="AU9" s="48"/>
      <c r="AV9" s="48"/>
      <c r="AW9" s="48"/>
      <c r="AX9" s="48"/>
      <c r="AY9" s="48">
        <v>1003</v>
      </c>
      <c r="AZ9" s="48"/>
      <c r="BA9" s="48"/>
      <c r="BB9" s="48"/>
      <c r="BC9" s="48"/>
      <c r="BD9" s="50"/>
      <c r="BE9" s="50"/>
      <c r="BF9" s="48"/>
      <c r="BG9" s="48">
        <v>661.82</v>
      </c>
      <c r="BH9" s="33"/>
      <c r="BI9" s="33"/>
      <c r="BJ9" s="32"/>
      <c r="BK9" s="34"/>
      <c r="BL9" s="34"/>
      <c r="BM9" s="34"/>
      <c r="BS9" s="5">
        <f>SUM(C9:BR9)</f>
        <v>3075.2400000000002</v>
      </c>
    </row>
    <row r="10" spans="1:71">
      <c r="A10" s="3" t="s">
        <v>53</v>
      </c>
      <c r="B10" s="21" t="s">
        <v>288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>
        <v>178.94</v>
      </c>
      <c r="AU10" s="48"/>
      <c r="AV10" s="48"/>
      <c r="AW10" s="48"/>
      <c r="AX10" s="48"/>
      <c r="AY10" s="48"/>
      <c r="AZ10" s="48"/>
      <c r="BA10" s="48"/>
      <c r="BB10" s="48">
        <v>304.32</v>
      </c>
      <c r="BC10" s="48"/>
      <c r="BD10" s="50">
        <v>489.6</v>
      </c>
      <c r="BE10" s="50">
        <v>1099.77</v>
      </c>
      <c r="BF10" s="48"/>
      <c r="BG10" s="48">
        <v>220.6</v>
      </c>
      <c r="BH10" s="33"/>
      <c r="BI10" s="33"/>
      <c r="BJ10" s="32"/>
      <c r="BK10" s="34"/>
      <c r="BL10" s="42">
        <v>369.79</v>
      </c>
      <c r="BM10" s="34"/>
      <c r="BS10" s="5">
        <f>SUM(C10:BR10)</f>
        <v>2663.02</v>
      </c>
    </row>
    <row r="11" spans="1:71">
      <c r="A11" s="3" t="s">
        <v>54</v>
      </c>
      <c r="B11" s="21" t="s">
        <v>69</v>
      </c>
      <c r="C11" s="48">
        <v>205.05</v>
      </c>
      <c r="D11" s="48"/>
      <c r="E11" s="48"/>
      <c r="F11" s="48">
        <v>264.57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>
        <v>760.8</v>
      </c>
      <c r="BC11" s="48"/>
      <c r="BD11" s="50">
        <v>244.8</v>
      </c>
      <c r="BE11" s="50">
        <v>274.94</v>
      </c>
      <c r="BF11" s="48">
        <v>245.18</v>
      </c>
      <c r="BG11" s="48"/>
      <c r="BH11" s="33"/>
      <c r="BI11" s="33"/>
      <c r="BJ11" s="32"/>
      <c r="BK11" s="34"/>
      <c r="BL11" s="34"/>
      <c r="BM11" s="34"/>
      <c r="BS11" s="5">
        <f>SUM(C11:BR11)</f>
        <v>1995.3400000000001</v>
      </c>
    </row>
    <row r="12" spans="1:71">
      <c r="A12" s="3" t="s">
        <v>56</v>
      </c>
      <c r="B12" s="21" t="s">
        <v>270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>
        <v>357.88</v>
      </c>
      <c r="AR12" s="48"/>
      <c r="AS12" s="48">
        <v>1264.8900000000001</v>
      </c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50"/>
      <c r="BF12" s="48"/>
      <c r="BG12" s="48"/>
      <c r="BH12" s="33"/>
      <c r="BI12" s="33"/>
      <c r="BJ12" s="32"/>
      <c r="BK12" s="34"/>
      <c r="BL12" s="34"/>
      <c r="BM12" s="34"/>
      <c r="BS12" s="5">
        <f>SUM(C12:BR12)</f>
        <v>1622.77</v>
      </c>
    </row>
    <row r="13" spans="1:71">
      <c r="A13" s="3" t="s">
        <v>57</v>
      </c>
      <c r="B13" s="21" t="s">
        <v>207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>
        <v>316.22000000000003</v>
      </c>
      <c r="AT13" s="48"/>
      <c r="AU13" s="48"/>
      <c r="AV13" s="48"/>
      <c r="AW13" s="48"/>
      <c r="AX13" s="48">
        <v>513.4</v>
      </c>
      <c r="AY13" s="48">
        <v>752.25</v>
      </c>
      <c r="AZ13" s="48"/>
      <c r="BA13" s="48"/>
      <c r="BB13" s="48"/>
      <c r="BC13" s="48"/>
      <c r="BD13" s="48"/>
      <c r="BE13" s="50"/>
      <c r="BF13" s="48"/>
      <c r="BG13" s="48"/>
      <c r="BH13" s="33"/>
      <c r="BI13" s="33"/>
      <c r="BJ13" s="32"/>
      <c r="BK13" s="34"/>
      <c r="BL13" s="34"/>
      <c r="BM13" s="34"/>
      <c r="BS13" s="5">
        <f>SUM(C13:BR13)</f>
        <v>1581.87</v>
      </c>
    </row>
    <row r="14" spans="1:71">
      <c r="A14" s="3" t="s">
        <v>58</v>
      </c>
      <c r="B14" s="21" t="s">
        <v>289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>
        <v>715.77</v>
      </c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50"/>
      <c r="BF14" s="48">
        <v>735.55</v>
      </c>
      <c r="BG14" s="48"/>
      <c r="BH14" s="33"/>
      <c r="BI14" s="33"/>
      <c r="BJ14" s="32"/>
      <c r="BK14" s="34"/>
      <c r="BL14" s="34"/>
      <c r="BM14" s="34"/>
      <c r="BS14" s="5">
        <f>SUM(C14:BR14)</f>
        <v>1451.32</v>
      </c>
    </row>
    <row r="15" spans="1:71">
      <c r="A15" s="3" t="s">
        <v>55</v>
      </c>
      <c r="B15" s="21" t="s">
        <v>315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>
        <v>410.88</v>
      </c>
      <c r="AX15" s="48"/>
      <c r="AY15" s="48"/>
      <c r="AZ15" s="48"/>
      <c r="BA15" s="48"/>
      <c r="BB15" s="48"/>
      <c r="BC15" s="48"/>
      <c r="BD15" s="48"/>
      <c r="BE15" s="50"/>
      <c r="BF15" s="48"/>
      <c r="BG15" s="48"/>
      <c r="BH15" s="45">
        <v>620.54</v>
      </c>
      <c r="BI15" s="46">
        <v>288</v>
      </c>
      <c r="BJ15" s="32"/>
      <c r="BK15" s="34"/>
      <c r="BL15" s="34"/>
      <c r="BM15" s="34"/>
      <c r="BS15" s="5">
        <f>SUM(C15:BR15)</f>
        <v>1319.42</v>
      </c>
    </row>
    <row r="16" spans="1:71">
      <c r="A16" s="3" t="s">
        <v>59</v>
      </c>
      <c r="B16" s="21" t="s">
        <v>188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>
        <v>393.6</v>
      </c>
      <c r="AN16" s="48">
        <v>539.71</v>
      </c>
      <c r="AO16" s="48"/>
      <c r="AP16" s="48"/>
      <c r="AQ16" s="48"/>
      <c r="AR16" s="48"/>
      <c r="AS16" s="48"/>
      <c r="AT16" s="48">
        <v>357.88</v>
      </c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50"/>
      <c r="BF16" s="48"/>
      <c r="BG16" s="48"/>
      <c r="BH16" s="33"/>
      <c r="BI16" s="33"/>
      <c r="BJ16" s="32"/>
      <c r="BK16" s="34"/>
      <c r="BL16" s="34"/>
      <c r="BM16" s="34"/>
      <c r="BS16" s="5">
        <f>SUM(C16:BR16)</f>
        <v>1291.19</v>
      </c>
    </row>
    <row r="17" spans="1:71">
      <c r="A17" s="3" t="s">
        <v>60</v>
      </c>
      <c r="B17" s="21" t="s">
        <v>252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>
        <v>561.21</v>
      </c>
      <c r="AS17" s="48"/>
      <c r="AT17" s="48"/>
      <c r="AU17" s="48"/>
      <c r="AV17" s="48">
        <v>555.84</v>
      </c>
      <c r="AW17" s="48"/>
      <c r="AX17" s="48"/>
      <c r="AY17" s="48"/>
      <c r="AZ17" s="48"/>
      <c r="BA17" s="48"/>
      <c r="BB17" s="48"/>
      <c r="BC17" s="48"/>
      <c r="BD17" s="48"/>
      <c r="BE17" s="50"/>
      <c r="BF17" s="48"/>
      <c r="BG17" s="48"/>
      <c r="BH17" s="33"/>
      <c r="BI17" s="33"/>
      <c r="BJ17" s="32"/>
      <c r="BK17" s="34"/>
      <c r="BL17" s="34"/>
      <c r="BM17" s="34"/>
      <c r="BS17" s="5">
        <f>SUM(C17:BR17)</f>
        <v>1117.0500000000002</v>
      </c>
    </row>
    <row r="18" spans="1:71">
      <c r="A18" s="3" t="s">
        <v>61</v>
      </c>
      <c r="B18" s="21" t="s">
        <v>138</v>
      </c>
      <c r="C18" s="48"/>
      <c r="D18" s="48"/>
      <c r="E18" s="48"/>
      <c r="F18" s="48"/>
      <c r="G18" s="48">
        <v>983.21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50"/>
      <c r="BF18" s="48"/>
      <c r="BG18" s="48"/>
      <c r="BH18" s="33"/>
      <c r="BI18" s="33"/>
      <c r="BJ18" s="32"/>
      <c r="BK18" s="34"/>
      <c r="BL18" s="34"/>
      <c r="BM18" s="34"/>
      <c r="BS18" s="5">
        <f>SUM(C18:BR18)</f>
        <v>983.21</v>
      </c>
    </row>
    <row r="19" spans="1:71">
      <c r="A19" s="3" t="s">
        <v>175</v>
      </c>
      <c r="B19" s="21" t="s">
        <v>271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>
        <v>948.67</v>
      </c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50"/>
      <c r="BF19" s="48"/>
      <c r="BG19" s="48"/>
      <c r="BH19" s="33"/>
      <c r="BI19" s="33"/>
      <c r="BJ19" s="32"/>
      <c r="BK19" s="34"/>
      <c r="BL19" s="34"/>
      <c r="BM19" s="34"/>
      <c r="BS19" s="5">
        <f>SUM(C19:BR19)</f>
        <v>948.67</v>
      </c>
    </row>
    <row r="20" spans="1:71">
      <c r="A20" s="3" t="s">
        <v>180</v>
      </c>
      <c r="B20" s="21" t="s">
        <v>297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>
        <v>302.97000000000003</v>
      </c>
      <c r="AV20" s="48"/>
      <c r="AW20" s="48"/>
      <c r="AX20" s="48"/>
      <c r="AY20" s="48"/>
      <c r="AZ20" s="48">
        <v>370.9</v>
      </c>
      <c r="BA20" s="48"/>
      <c r="BB20" s="48"/>
      <c r="BC20" s="48"/>
      <c r="BD20" s="48"/>
      <c r="BE20" s="48"/>
      <c r="BF20" s="48"/>
      <c r="BG20" s="48"/>
      <c r="BH20" s="33"/>
      <c r="BI20" s="33"/>
      <c r="BJ20" s="44">
        <v>251.52</v>
      </c>
      <c r="BK20" s="34"/>
      <c r="BL20" s="34"/>
      <c r="BM20" s="34"/>
      <c r="BS20" s="5">
        <f>SUM(C20:BR20)</f>
        <v>925.39</v>
      </c>
    </row>
    <row r="21" spans="1:71">
      <c r="A21" s="3" t="s">
        <v>182</v>
      </c>
      <c r="B21" s="21" t="s">
        <v>374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33"/>
      <c r="BI21" s="46">
        <v>576</v>
      </c>
      <c r="BJ21" s="32"/>
      <c r="BK21" s="34"/>
      <c r="BL21" s="42">
        <v>184.89</v>
      </c>
      <c r="BM21" s="34"/>
      <c r="BS21" s="5">
        <f>SUM(C21:BR21)</f>
        <v>760.89</v>
      </c>
    </row>
    <row r="22" spans="1:71">
      <c r="A22" s="3" t="s">
        <v>199</v>
      </c>
      <c r="B22" s="21" t="s">
        <v>197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>
        <v>196.8</v>
      </c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50">
        <v>549.95000000000005</v>
      </c>
      <c r="BF22" s="48"/>
      <c r="BG22" s="48"/>
      <c r="BH22" s="33"/>
      <c r="BI22" s="33"/>
      <c r="BJ22" s="32"/>
      <c r="BK22" s="34"/>
      <c r="BL22" s="34"/>
      <c r="BM22" s="34"/>
      <c r="BS22" s="5">
        <f>SUM(C22:BR22)</f>
        <v>746.75</v>
      </c>
    </row>
    <row r="23" spans="1:71">
      <c r="A23" s="3" t="s">
        <v>201</v>
      </c>
      <c r="B23" s="21" t="s">
        <v>156</v>
      </c>
      <c r="C23" s="48"/>
      <c r="D23" s="48"/>
      <c r="E23" s="48"/>
      <c r="F23" s="48"/>
      <c r="G23" s="48"/>
      <c r="H23" s="48">
        <v>241.36</v>
      </c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>
        <v>185.28</v>
      </c>
      <c r="AW23" s="48">
        <v>308.16000000000003</v>
      </c>
      <c r="AX23" s="48"/>
      <c r="AY23" s="48"/>
      <c r="AZ23" s="48"/>
      <c r="BA23" s="48"/>
      <c r="BB23" s="48"/>
      <c r="BC23" s="48"/>
      <c r="BD23" s="48"/>
      <c r="BE23" s="50"/>
      <c r="BF23" s="48"/>
      <c r="BG23" s="48"/>
      <c r="BH23" s="33"/>
      <c r="BI23" s="33"/>
      <c r="BJ23" s="32"/>
      <c r="BK23" s="34"/>
      <c r="BL23" s="34"/>
      <c r="BM23" s="34"/>
      <c r="BS23" s="5">
        <f>SUM(C23:BR23)</f>
        <v>734.8</v>
      </c>
    </row>
    <row r="24" spans="1:71">
      <c r="A24" s="3" t="s">
        <v>228</v>
      </c>
      <c r="B24" s="21" t="s">
        <v>364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>
        <v>490.36</v>
      </c>
      <c r="BG24" s="48"/>
      <c r="BH24" s="33"/>
      <c r="BI24" s="33"/>
      <c r="BJ24" s="32"/>
      <c r="BK24" s="34">
        <v>179.32</v>
      </c>
      <c r="BL24" s="34"/>
      <c r="BM24" s="34"/>
      <c r="BS24" s="5">
        <f>SUM(C24:BR24)</f>
        <v>669.68000000000006</v>
      </c>
    </row>
    <row r="25" spans="1:71">
      <c r="A25" s="3" t="s">
        <v>203</v>
      </c>
      <c r="B25" s="21" t="s">
        <v>154</v>
      </c>
      <c r="C25" s="48"/>
      <c r="D25" s="48"/>
      <c r="E25" s="48"/>
      <c r="F25" s="48"/>
      <c r="G25" s="48"/>
      <c r="H25" s="48">
        <v>644.35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33"/>
      <c r="BI25" s="33"/>
      <c r="BJ25" s="32"/>
      <c r="BK25" s="34"/>
      <c r="BL25" s="34"/>
      <c r="BM25" s="34"/>
      <c r="BS25" s="5">
        <f>SUM(C25:BR25)</f>
        <v>644.35</v>
      </c>
    </row>
    <row r="26" spans="1:71">
      <c r="A26" s="3" t="s">
        <v>226</v>
      </c>
      <c r="B26" s="21" t="s">
        <v>139</v>
      </c>
      <c r="C26" s="48"/>
      <c r="D26" s="48"/>
      <c r="E26" s="48"/>
      <c r="F26" s="48"/>
      <c r="G26" s="48">
        <v>245.8</v>
      </c>
      <c r="H26" s="48"/>
      <c r="I26" s="48">
        <v>274.56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>
        <v>102.72</v>
      </c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33"/>
      <c r="BI26" s="33"/>
      <c r="BJ26" s="32"/>
      <c r="BK26" s="34"/>
      <c r="BL26" s="34"/>
      <c r="BM26" s="34"/>
      <c r="BS26" s="5">
        <f>SUM(C26:BR26)</f>
        <v>623.08000000000004</v>
      </c>
    </row>
    <row r="27" spans="1:71">
      <c r="A27" s="3" t="s">
        <v>230</v>
      </c>
      <c r="B27" s="21" t="s">
        <v>89</v>
      </c>
      <c r="C27" s="48"/>
      <c r="D27" s="48">
        <v>90.62</v>
      </c>
      <c r="E27" s="48"/>
      <c r="F27" s="48">
        <v>396.86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>
        <v>83.58</v>
      </c>
      <c r="AZ27" s="48"/>
      <c r="BA27" s="48"/>
      <c r="BB27" s="48"/>
      <c r="BC27" s="48"/>
      <c r="BD27" s="48"/>
      <c r="BE27" s="48"/>
      <c r="BF27" s="48"/>
      <c r="BG27" s="48"/>
      <c r="BH27" s="33"/>
      <c r="BI27" s="33"/>
      <c r="BJ27" s="32"/>
      <c r="BK27" s="34"/>
      <c r="BL27" s="34"/>
      <c r="BM27" s="34"/>
      <c r="BS27" s="5">
        <f>SUM(C27:BR27)</f>
        <v>571.06000000000006</v>
      </c>
    </row>
    <row r="28" spans="1:71">
      <c r="A28" s="3" t="s">
        <v>236</v>
      </c>
      <c r="B28" s="21" t="s">
        <v>187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>
        <v>359.8</v>
      </c>
      <c r="AO28" s="48"/>
      <c r="AP28" s="48"/>
      <c r="AQ28" s="48"/>
      <c r="AR28" s="48"/>
      <c r="AS28" s="48"/>
      <c r="AT28" s="48"/>
      <c r="AU28" s="48"/>
      <c r="AV28" s="48"/>
      <c r="AW28" s="48">
        <v>205.44</v>
      </c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33"/>
      <c r="BI28" s="33"/>
      <c r="BJ28" s="32"/>
      <c r="BK28" s="34"/>
      <c r="BL28" s="34"/>
      <c r="BM28" s="34"/>
      <c r="BS28" s="5">
        <f>SUM(C28:BR28)</f>
        <v>565.24</v>
      </c>
    </row>
    <row r="29" spans="1:71">
      <c r="A29" s="3" t="s">
        <v>238</v>
      </c>
      <c r="B29" s="21" t="s">
        <v>340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>
        <v>457.72</v>
      </c>
      <c r="BB29" s="48"/>
      <c r="BC29" s="48"/>
      <c r="BD29" s="48"/>
      <c r="BE29" s="48"/>
      <c r="BF29" s="48"/>
      <c r="BG29" s="48"/>
      <c r="BH29" s="33"/>
      <c r="BI29" s="33"/>
      <c r="BJ29" s="32"/>
      <c r="BK29" s="34"/>
      <c r="BL29" s="34"/>
      <c r="BM29" s="34"/>
      <c r="BS29" s="5">
        <f>SUM(C29:BR29)</f>
        <v>457.72</v>
      </c>
    </row>
    <row r="30" spans="1:71">
      <c r="A30" s="3" t="s">
        <v>240</v>
      </c>
      <c r="B30" s="21" t="s">
        <v>100</v>
      </c>
      <c r="C30" s="48"/>
      <c r="D30" s="48"/>
      <c r="E30" s="48">
        <v>433.92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 t="s">
        <v>74</v>
      </c>
      <c r="AZ30" s="48"/>
      <c r="BA30" s="48"/>
      <c r="BB30" s="48"/>
      <c r="BC30" s="48"/>
      <c r="BD30" s="48"/>
      <c r="BE30" s="48"/>
      <c r="BF30" s="48"/>
      <c r="BG30" s="48"/>
      <c r="BH30" s="33"/>
      <c r="BI30" s="33"/>
      <c r="BJ30" s="32"/>
      <c r="BK30" s="34"/>
      <c r="BL30" s="34"/>
      <c r="BM30" s="34"/>
      <c r="BS30" s="5">
        <f>SUM(C30:BR30)</f>
        <v>433.92</v>
      </c>
    </row>
    <row r="31" spans="1:71">
      <c r="A31" s="3" t="s">
        <v>253</v>
      </c>
      <c r="B31" s="21" t="s">
        <v>68</v>
      </c>
      <c r="C31" s="48">
        <v>307.58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33"/>
      <c r="BI31" s="33"/>
      <c r="BJ31" s="32"/>
      <c r="BK31" s="34"/>
      <c r="BL31" s="34"/>
      <c r="BM31" s="34"/>
      <c r="BS31" s="5">
        <f>SUM(C31:BR31)</f>
        <v>307.58</v>
      </c>
    </row>
    <row r="32" spans="1:71">
      <c r="A32" s="3" t="s">
        <v>255</v>
      </c>
      <c r="B32" s="21" t="s">
        <v>380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51"/>
      <c r="AZ32" s="51"/>
      <c r="BA32" s="51"/>
      <c r="BB32" s="51"/>
      <c r="BC32" s="51"/>
      <c r="BD32" s="49"/>
      <c r="BE32" s="51"/>
      <c r="BF32" s="51"/>
      <c r="BG32" s="51"/>
      <c r="BH32" s="52"/>
      <c r="BI32" s="35"/>
      <c r="BJ32" s="34"/>
      <c r="BK32" s="69">
        <v>268.99</v>
      </c>
      <c r="BL32" s="34"/>
      <c r="BM32" s="34"/>
      <c r="BS32" s="5">
        <f>SUM(C32:BR32)</f>
        <v>268.99</v>
      </c>
    </row>
    <row r="33" spans="1:71">
      <c r="A33" s="3" t="s">
        <v>321</v>
      </c>
      <c r="B33" s="21" t="s">
        <v>353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>
        <v>254.01</v>
      </c>
      <c r="BD33" s="48"/>
      <c r="BE33" s="48"/>
      <c r="BF33" s="48"/>
      <c r="BG33" s="48"/>
      <c r="BH33" s="33"/>
      <c r="BI33" s="33"/>
      <c r="BJ33" s="32"/>
      <c r="BK33" s="34"/>
      <c r="BL33" s="34"/>
      <c r="BM33" s="34"/>
      <c r="BS33" s="5">
        <f>SUM(C33:BR33)</f>
        <v>254.01</v>
      </c>
    </row>
    <row r="34" spans="1:71">
      <c r="A34" s="3" t="s">
        <v>325</v>
      </c>
      <c r="B34" s="21" t="s">
        <v>320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>
        <v>252.67</v>
      </c>
      <c r="BA34" s="48"/>
      <c r="BB34" s="48"/>
      <c r="BC34" s="48"/>
      <c r="BD34" s="48"/>
      <c r="BE34" s="48"/>
      <c r="BF34" s="48"/>
      <c r="BG34" s="48"/>
      <c r="BH34" s="33"/>
      <c r="BI34" s="33"/>
      <c r="BJ34" s="32"/>
      <c r="BK34" s="34"/>
      <c r="BL34" s="34"/>
      <c r="BM34" s="34"/>
      <c r="BS34" s="5">
        <f>SUM(C34:BR34)</f>
        <v>252.67</v>
      </c>
    </row>
    <row r="35" spans="1:71">
      <c r="A35" s="3" t="s">
        <v>327</v>
      </c>
      <c r="B35" s="21" t="s">
        <v>172</v>
      </c>
      <c r="C35" s="48"/>
      <c r="D35" s="48"/>
      <c r="E35" s="48"/>
      <c r="F35" s="48"/>
      <c r="G35" s="48"/>
      <c r="H35" s="48"/>
      <c r="I35" s="48">
        <v>137.28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33"/>
      <c r="BI35" s="33"/>
      <c r="BJ35" s="32"/>
      <c r="BK35" s="34"/>
      <c r="BL35" s="34"/>
      <c r="BM35" s="34"/>
      <c r="BS35" s="5">
        <f>SUM(C35:BR35)</f>
        <v>137.28</v>
      </c>
    </row>
    <row r="36" spans="1:71">
      <c r="A36" s="3" t="s">
        <v>335</v>
      </c>
      <c r="B36" s="21" t="s">
        <v>116</v>
      </c>
      <c r="C36" s="48"/>
      <c r="D36" s="48"/>
      <c r="E36" s="48"/>
      <c r="F36" s="48">
        <v>132.28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33"/>
      <c r="BI36" s="33"/>
      <c r="BJ36" s="32"/>
      <c r="BK36" s="34"/>
      <c r="BL36" s="34"/>
      <c r="BM36" s="34"/>
      <c r="BS36" s="5">
        <f>SUM(C36:BR36)</f>
        <v>132.28</v>
      </c>
    </row>
    <row r="37" spans="1:71">
      <c r="A37" s="3" t="s">
        <v>341</v>
      </c>
      <c r="B37" s="21" t="s">
        <v>339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>
        <v>114.43</v>
      </c>
      <c r="BB37" s="48"/>
      <c r="BC37" s="48"/>
      <c r="BD37" s="48"/>
      <c r="BE37" s="48"/>
      <c r="BF37" s="48"/>
      <c r="BG37" s="48"/>
      <c r="BH37" s="33"/>
      <c r="BI37" s="35"/>
      <c r="BJ37" s="34"/>
      <c r="BK37" s="34"/>
      <c r="BL37" s="34"/>
      <c r="BM37" s="34"/>
      <c r="BS37" s="5">
        <f>SUM(C37:BR37)</f>
        <v>114.43</v>
      </c>
    </row>
    <row r="38" spans="1:71">
      <c r="A38" s="3" t="s">
        <v>359</v>
      </c>
      <c r="B38" s="21" t="s">
        <v>354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>
        <v>84.67</v>
      </c>
      <c r="BD38" s="48"/>
      <c r="BE38" s="48"/>
      <c r="BF38" s="48"/>
      <c r="BG38" s="48"/>
      <c r="BH38" s="33"/>
      <c r="BI38" s="35"/>
      <c r="BJ38" s="34"/>
      <c r="BK38" s="34"/>
      <c r="BL38" s="34"/>
      <c r="BM38" s="34"/>
      <c r="BS38" s="5">
        <f>SUM(C38:BR38)</f>
        <v>84.67</v>
      </c>
    </row>
    <row r="39" spans="1:71">
      <c r="A39" s="3" t="s">
        <v>361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52"/>
      <c r="AZ39" s="52"/>
      <c r="BA39" s="52"/>
      <c r="BB39" s="52"/>
      <c r="BC39" s="52"/>
      <c r="BD39" s="35"/>
      <c r="BE39" s="52"/>
      <c r="BF39" s="52"/>
      <c r="BG39" s="52"/>
      <c r="BH39" s="52"/>
      <c r="BI39" s="35"/>
      <c r="BJ39" s="34"/>
      <c r="BK39" s="34"/>
      <c r="BL39" s="34"/>
      <c r="BM39" s="34"/>
      <c r="BS39" s="5">
        <f>SUM(C39:BR39)</f>
        <v>0</v>
      </c>
    </row>
    <row r="40" spans="1:71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52"/>
      <c r="AZ40" s="52"/>
      <c r="BA40" s="52"/>
      <c r="BB40" s="52"/>
      <c r="BC40" s="52"/>
      <c r="BD40" s="35"/>
      <c r="BE40" s="52"/>
      <c r="BF40" s="52"/>
      <c r="BG40" s="52"/>
      <c r="BH40" s="52"/>
      <c r="BI40" s="35"/>
      <c r="BJ40" s="34"/>
      <c r="BK40" s="34"/>
      <c r="BL40" s="34"/>
      <c r="BM40" s="34"/>
      <c r="BS40" s="5">
        <f>SUM(C40:BR40)</f>
        <v>0</v>
      </c>
    </row>
    <row r="41" spans="1:71"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53"/>
      <c r="AL41" s="40"/>
      <c r="AM41" s="33"/>
      <c r="AN41" s="32"/>
      <c r="AO41" s="32"/>
      <c r="AP41" s="32"/>
      <c r="AQ41" s="32"/>
      <c r="AR41" s="32"/>
      <c r="AS41" s="35"/>
      <c r="AT41" s="34"/>
      <c r="AU41" s="34"/>
      <c r="AV41" s="34"/>
      <c r="AW41" s="35"/>
      <c r="AX41" s="34"/>
      <c r="AY41" s="34"/>
      <c r="AZ41" s="34"/>
      <c r="BA41" s="34"/>
      <c r="BB41" s="34"/>
      <c r="BC41" s="34"/>
      <c r="BD41" s="35"/>
      <c r="BE41" s="34"/>
      <c r="BF41" s="34"/>
      <c r="BG41" s="34"/>
      <c r="BH41" s="34"/>
      <c r="BI41" s="35"/>
      <c r="BJ41" s="34"/>
      <c r="BK41" s="34"/>
      <c r="BL41" s="34"/>
      <c r="BM41" s="34"/>
      <c r="BS41" s="5">
        <f>SUM(C41:BR41)</f>
        <v>0</v>
      </c>
    </row>
    <row r="42" spans="1:71">
      <c r="BS42" s="5">
        <f>SUM(C42:BR42)</f>
        <v>0</v>
      </c>
    </row>
    <row r="43" spans="1:71">
      <c r="BS43" s="5">
        <f>SUM(C43:BR43)</f>
        <v>0</v>
      </c>
    </row>
    <row r="44" spans="1:71">
      <c r="BS44" s="5">
        <f>SUM(C44:BR44)</f>
        <v>0</v>
      </c>
    </row>
    <row r="45" spans="1:71">
      <c r="BS45" s="5">
        <f>SUM(C45:BR45)</f>
        <v>0</v>
      </c>
    </row>
    <row r="46" spans="1:71">
      <c r="BS46" s="5">
        <f>SUM(C46:BR46)</f>
        <v>0</v>
      </c>
    </row>
    <row r="47" spans="1:71">
      <c r="BS47" s="5">
        <f>SUM(C47:BM47)</f>
        <v>0</v>
      </c>
    </row>
    <row r="48" spans="1:71">
      <c r="BS48" s="5">
        <f>SUM(C48:BM48)</f>
        <v>0</v>
      </c>
    </row>
  </sheetData>
  <sortState xmlns:xlrd2="http://schemas.microsoft.com/office/spreadsheetml/2017/richdata2" ref="B2:BS48">
    <sortCondition descending="1" ref="BS48"/>
  </sortState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65"/>
  <sheetViews>
    <sheetView zoomScaleNormal="100" workbookViewId="0">
      <pane xSplit="2" topLeftCell="AU1" activePane="topRight" state="frozen"/>
      <selection pane="topRight" activeCell="BQ65" sqref="B2:BQ65"/>
    </sheetView>
  </sheetViews>
  <sheetFormatPr defaultColWidth="9.140625" defaultRowHeight="16.5"/>
  <cols>
    <col min="1" max="1" width="3.85546875" style="3" bestFit="1" customWidth="1"/>
    <col min="2" max="2" width="25.5703125" style="22" customWidth="1"/>
    <col min="3" max="4" width="12.5703125" style="5" customWidth="1"/>
    <col min="5" max="6" width="12.140625" style="5" customWidth="1"/>
    <col min="7" max="7" width="14.28515625" style="5" customWidth="1"/>
    <col min="8" max="8" width="13.7109375" style="5" customWidth="1"/>
    <col min="9" max="9" width="12.5703125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4" width="12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1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0.7109375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6" width="2.42578125" style="5" hidden="1" customWidth="1"/>
    <col min="37" max="38" width="2.5703125" style="5" hidden="1" customWidth="1"/>
    <col min="39" max="39" width="11.140625" style="7" customWidth="1"/>
    <col min="40" max="40" width="12.140625" style="1" customWidth="1"/>
    <col min="41" max="41" width="12.5703125" style="1" customWidth="1"/>
    <col min="42" max="42" width="10.42578125" style="1" customWidth="1"/>
    <col min="43" max="43" width="11.85546875" style="1" customWidth="1"/>
    <col min="44" max="44" width="11.42578125" style="1" customWidth="1"/>
    <col min="45" max="45" width="9.7109375" style="13" bestFit="1" customWidth="1"/>
    <col min="46" max="46" width="11" style="1" bestFit="1" customWidth="1"/>
    <col min="47" max="47" width="9" style="1" customWidth="1"/>
    <col min="48" max="48" width="10.5703125" style="1" customWidth="1"/>
    <col min="49" max="49" width="9.42578125" bestFit="1" customWidth="1"/>
    <col min="50" max="50" width="10.7109375" style="1" bestFit="1" customWidth="1"/>
    <col min="51" max="51" width="11.28515625" style="1" bestFit="1" customWidth="1"/>
    <col min="52" max="52" width="10.28515625" style="1" customWidth="1"/>
    <col min="53" max="53" width="11.42578125" style="1" customWidth="1"/>
    <col min="54" max="54" width="11.7109375" style="1" customWidth="1"/>
    <col min="55" max="55" width="10" style="1" customWidth="1"/>
    <col min="56" max="56" width="10.5703125" customWidth="1"/>
    <col min="57" max="57" width="11.42578125" style="1" customWidth="1"/>
    <col min="58" max="58" width="10.42578125" style="1" customWidth="1"/>
    <col min="59" max="59" width="10.7109375" style="1" customWidth="1"/>
    <col min="60" max="60" width="9.28515625" style="1" bestFit="1" customWidth="1"/>
    <col min="61" max="61" width="10.42578125" style="1" customWidth="1"/>
    <col min="62" max="62" width="10.5703125" style="1" bestFit="1" customWidth="1"/>
    <col min="64" max="68" width="9.140625" style="1"/>
    <col min="69" max="69" width="14.85546875" style="5" customWidth="1"/>
    <col min="70" max="16384" width="9.140625" style="1"/>
  </cols>
  <sheetData>
    <row r="1" spans="1:69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11</v>
      </c>
      <c r="BC1" s="68" t="s">
        <v>16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Q1" s="20" t="s">
        <v>23</v>
      </c>
    </row>
    <row r="2" spans="1:69">
      <c r="A2" s="3" t="s">
        <v>29</v>
      </c>
      <c r="B2" s="22" t="s">
        <v>140</v>
      </c>
      <c r="C2" s="43"/>
      <c r="D2" s="43"/>
      <c r="E2" s="43"/>
      <c r="F2" s="43"/>
      <c r="G2" s="43">
        <v>1340.33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33"/>
      <c r="AN2" s="33"/>
      <c r="AO2" s="33"/>
      <c r="AP2" s="33"/>
      <c r="AQ2" s="33"/>
      <c r="AR2" s="33"/>
      <c r="AS2" s="33">
        <v>1158.9100000000001</v>
      </c>
      <c r="AT2" s="33">
        <v>411.26</v>
      </c>
      <c r="AU2" s="33"/>
      <c r="AV2" s="33"/>
      <c r="AW2" s="33"/>
      <c r="AX2" s="33">
        <v>308.83999999999997</v>
      </c>
      <c r="AY2" s="33"/>
      <c r="AZ2" s="33">
        <v>233.47</v>
      </c>
      <c r="BA2" s="33"/>
      <c r="BB2" s="33"/>
      <c r="BC2" s="33"/>
      <c r="BD2" s="33"/>
      <c r="BE2" s="33"/>
      <c r="BF2" s="33">
        <v>811.77</v>
      </c>
      <c r="BG2" s="33"/>
      <c r="BH2" s="33"/>
      <c r="BI2" s="33"/>
      <c r="BJ2" s="33"/>
      <c r="BK2" s="33">
        <v>466.56</v>
      </c>
      <c r="BL2" s="33"/>
      <c r="BM2" s="33"/>
      <c r="BN2" s="33"/>
      <c r="BQ2" s="5">
        <f>SUM(C2:BP2)</f>
        <v>4731.1400000000003</v>
      </c>
    </row>
    <row r="3" spans="1:69">
      <c r="A3" s="3" t="s">
        <v>25</v>
      </c>
      <c r="B3" s="22" t="s">
        <v>181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33"/>
      <c r="AN3" s="33">
        <v>1076.73</v>
      </c>
      <c r="AO3" s="33">
        <v>1188.0899999999999</v>
      </c>
      <c r="AP3" s="33"/>
      <c r="AQ3" s="33"/>
      <c r="AR3" s="33"/>
      <c r="AS3" s="33"/>
      <c r="AT3" s="33"/>
      <c r="AU3" s="33"/>
      <c r="AV3" s="33"/>
      <c r="AW3" s="33"/>
      <c r="AX3" s="45">
        <v>617.70000000000005</v>
      </c>
      <c r="AY3" s="33"/>
      <c r="AZ3" s="33"/>
      <c r="BA3" s="33"/>
      <c r="BB3" s="33"/>
      <c r="BC3" s="33"/>
      <c r="BD3" s="33">
        <v>691.96</v>
      </c>
      <c r="BE3" s="33">
        <v>1074.24</v>
      </c>
      <c r="BF3" s="33"/>
      <c r="BG3" s="33"/>
      <c r="BH3" s="33"/>
      <c r="BI3" s="33"/>
      <c r="BJ3" s="33"/>
      <c r="BK3" s="33"/>
      <c r="BL3" s="33"/>
      <c r="BM3" s="33"/>
      <c r="BN3" s="33"/>
      <c r="BQ3" s="5">
        <f>SUM(C3:BP3)</f>
        <v>4648.7199999999993</v>
      </c>
    </row>
    <row r="4" spans="1:69">
      <c r="A4" s="3" t="s">
        <v>26</v>
      </c>
      <c r="B4" s="22" t="s">
        <v>174</v>
      </c>
      <c r="C4" s="43"/>
      <c r="D4" s="43"/>
      <c r="E4" s="43"/>
      <c r="F4" s="43"/>
      <c r="G4" s="43"/>
      <c r="H4" s="43"/>
      <c r="I4" s="43">
        <v>697.53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>
        <v>696.57</v>
      </c>
      <c r="AX4" s="33"/>
      <c r="AY4" s="45">
        <v>1296.78</v>
      </c>
      <c r="AZ4" s="33"/>
      <c r="BA4" s="33"/>
      <c r="BB4" s="33"/>
      <c r="BC4" s="33"/>
      <c r="BD4" s="33">
        <v>1383.93</v>
      </c>
      <c r="BE4" s="33"/>
      <c r="BF4" s="33"/>
      <c r="BG4" s="33"/>
      <c r="BH4" s="33"/>
      <c r="BI4" s="33"/>
      <c r="BJ4" s="33"/>
      <c r="BK4" s="33"/>
      <c r="BL4" s="33">
        <v>506.88</v>
      </c>
      <c r="BM4" s="33"/>
      <c r="BN4" s="33"/>
      <c r="BQ4" s="5">
        <f>SUM(C4:BP4)</f>
        <v>4581.6900000000005</v>
      </c>
    </row>
    <row r="5" spans="1:69">
      <c r="A5" s="3" t="s">
        <v>27</v>
      </c>
      <c r="B5" s="22" t="s">
        <v>118</v>
      </c>
      <c r="C5" s="43"/>
      <c r="D5" s="43"/>
      <c r="E5" s="43"/>
      <c r="F5" s="43">
        <v>550.27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33"/>
      <c r="AN5" s="33">
        <v>672.95</v>
      </c>
      <c r="AO5" s="33"/>
      <c r="AP5" s="33"/>
      <c r="AQ5" s="33">
        <v>497.44</v>
      </c>
      <c r="AR5" s="33"/>
      <c r="AS5" s="33"/>
      <c r="AT5" s="45">
        <v>1096</v>
      </c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>
        <v>1217.6600000000001</v>
      </c>
      <c r="BG5" s="33"/>
      <c r="BH5" s="33"/>
      <c r="BI5" s="33">
        <v>209.85</v>
      </c>
      <c r="BJ5" s="33"/>
      <c r="BK5" s="33"/>
      <c r="BL5" s="33"/>
      <c r="BM5" s="33"/>
      <c r="BN5" s="33"/>
      <c r="BQ5" s="5">
        <f>SUM(C5:BP5)</f>
        <v>4244.17</v>
      </c>
    </row>
    <row r="6" spans="1:69">
      <c r="A6" s="3" t="s">
        <v>49</v>
      </c>
      <c r="B6" s="22" t="s">
        <v>204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33">
        <v>509.47</v>
      </c>
      <c r="AN6" s="33"/>
      <c r="AO6" s="33"/>
      <c r="AP6" s="33"/>
      <c r="AQ6" s="33">
        <v>497.44</v>
      </c>
      <c r="AR6" s="33"/>
      <c r="AS6" s="33"/>
      <c r="AT6" s="33"/>
      <c r="AU6" s="33"/>
      <c r="AV6" s="33">
        <v>1106.78</v>
      </c>
      <c r="AW6" s="33"/>
      <c r="AX6" s="33"/>
      <c r="AY6" s="33"/>
      <c r="AZ6" s="33">
        <v>700.41</v>
      </c>
      <c r="BA6" s="33"/>
      <c r="BB6" s="33"/>
      <c r="BC6" s="33"/>
      <c r="BD6" s="33">
        <v>1037.95</v>
      </c>
      <c r="BE6" s="33"/>
      <c r="BF6" s="33"/>
      <c r="BG6" s="33"/>
      <c r="BH6" s="33"/>
      <c r="BI6" s="33"/>
      <c r="BJ6" s="33"/>
      <c r="BK6" s="33"/>
      <c r="BL6" s="33"/>
      <c r="BM6" s="33"/>
      <c r="BN6" s="33"/>
      <c r="BQ6" s="5">
        <f>SUM(C6:BP6)</f>
        <v>3852.05</v>
      </c>
    </row>
    <row r="7" spans="1:69">
      <c r="A7" s="3" t="s">
        <v>50</v>
      </c>
      <c r="B7" s="22" t="s">
        <v>183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33"/>
      <c r="AN7" s="33">
        <v>269.18</v>
      </c>
      <c r="AO7" s="33"/>
      <c r="AP7" s="33"/>
      <c r="AQ7" s="33"/>
      <c r="AR7" s="33"/>
      <c r="AS7" s="33"/>
      <c r="AT7" s="33"/>
      <c r="AU7" s="33"/>
      <c r="AV7" s="33">
        <v>632.44000000000005</v>
      </c>
      <c r="AW7" s="33"/>
      <c r="AX7" s="33"/>
      <c r="AY7" s="33"/>
      <c r="AZ7" s="33"/>
      <c r="BA7" s="33">
        <v>162.04</v>
      </c>
      <c r="BB7" s="33">
        <v>763.39</v>
      </c>
      <c r="BC7" s="33"/>
      <c r="BD7" s="33"/>
      <c r="BE7" s="33"/>
      <c r="BF7" s="33">
        <v>1623.55</v>
      </c>
      <c r="BG7" s="33"/>
      <c r="BH7" s="33"/>
      <c r="BI7" s="33"/>
      <c r="BJ7" s="46">
        <v>84.67</v>
      </c>
      <c r="BK7" s="33"/>
      <c r="BL7" s="33"/>
      <c r="BM7" s="33"/>
      <c r="BN7" s="33"/>
      <c r="BQ7" s="5">
        <f>SUM(C7:BP7)</f>
        <v>3535.2700000000004</v>
      </c>
    </row>
    <row r="8" spans="1:69">
      <c r="A8" s="3" t="s">
        <v>51</v>
      </c>
      <c r="B8" s="22" t="s">
        <v>256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33"/>
      <c r="AN8" s="33"/>
      <c r="AO8" s="33"/>
      <c r="AP8" s="33"/>
      <c r="AQ8" s="33"/>
      <c r="AR8" s="33">
        <v>872.04</v>
      </c>
      <c r="AS8" s="33"/>
      <c r="AT8" s="33"/>
      <c r="AU8" s="33"/>
      <c r="AV8" s="33"/>
      <c r="AW8" s="33"/>
      <c r="AX8" s="45">
        <v>1279.52</v>
      </c>
      <c r="AY8" s="33"/>
      <c r="AZ8" s="33"/>
      <c r="BA8" s="45">
        <v>1296.3800000000001</v>
      </c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Q8" s="5">
        <f>SUM(C8:BP8)</f>
        <v>3447.94</v>
      </c>
    </row>
    <row r="9" spans="1:69">
      <c r="A9" s="3" t="s">
        <v>52</v>
      </c>
      <c r="B9" s="22" t="s">
        <v>317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>
        <v>522.42999999999995</v>
      </c>
      <c r="AX9" s="33"/>
      <c r="AY9" s="47">
        <v>1073.2</v>
      </c>
      <c r="AZ9" s="33"/>
      <c r="BA9" s="33"/>
      <c r="BB9" s="33"/>
      <c r="BC9" s="33"/>
      <c r="BD9" s="33"/>
      <c r="BE9" s="33">
        <v>1718.78</v>
      </c>
      <c r="BF9" s="33"/>
      <c r="BG9" s="33"/>
      <c r="BH9" s="33"/>
      <c r="BI9" s="33"/>
      <c r="BJ9" s="33"/>
      <c r="BK9" s="33"/>
      <c r="BL9" s="33"/>
      <c r="BM9" s="33"/>
      <c r="BN9" s="33"/>
      <c r="BQ9" s="5">
        <f>SUM(C9:BP9)</f>
        <v>3314.41</v>
      </c>
    </row>
    <row r="10" spans="1:69">
      <c r="A10" s="3" t="s">
        <v>53</v>
      </c>
      <c r="B10" s="22" t="s">
        <v>105</v>
      </c>
      <c r="C10" s="43"/>
      <c r="D10" s="43"/>
      <c r="E10" s="43">
        <v>221.56</v>
      </c>
      <c r="F10" s="43">
        <v>962.97</v>
      </c>
      <c r="G10" s="43"/>
      <c r="H10" s="43">
        <v>834.81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33"/>
      <c r="AN10" s="33"/>
      <c r="AO10" s="33"/>
      <c r="AP10" s="33"/>
      <c r="AQ10" s="33">
        <v>497.44</v>
      </c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46">
        <v>169.34</v>
      </c>
      <c r="BK10" s="33"/>
      <c r="BL10" s="33">
        <v>506.88</v>
      </c>
      <c r="BM10" s="33"/>
      <c r="BN10" s="33"/>
      <c r="BQ10" s="5">
        <f>SUM(C10:BP10)</f>
        <v>3193</v>
      </c>
    </row>
    <row r="11" spans="1:69">
      <c r="A11" s="3" t="s">
        <v>54</v>
      </c>
      <c r="B11" s="22" t="s">
        <v>254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33"/>
      <c r="AN11" s="33"/>
      <c r="AO11" s="33"/>
      <c r="AP11" s="33"/>
      <c r="AQ11" s="33"/>
      <c r="AR11" s="33">
        <v>872.04</v>
      </c>
      <c r="AS11" s="45">
        <v>1400.35</v>
      </c>
      <c r="AT11" s="33"/>
      <c r="AU11" s="33"/>
      <c r="AV11" s="33"/>
      <c r="AW11" s="33"/>
      <c r="AX11" s="33"/>
      <c r="AY11" s="33"/>
      <c r="AZ11" s="33"/>
      <c r="BA11" s="33"/>
      <c r="BB11" s="33"/>
      <c r="BC11" s="45">
        <v>347.9</v>
      </c>
      <c r="BD11" s="33"/>
      <c r="BE11" s="33"/>
      <c r="BF11" s="33"/>
      <c r="BG11" s="46">
        <v>551.52</v>
      </c>
      <c r="BH11" s="33"/>
      <c r="BI11" s="33"/>
      <c r="BJ11" s="33"/>
      <c r="BK11" s="33"/>
      <c r="BL11" s="33"/>
      <c r="BM11" s="33"/>
      <c r="BN11" s="33"/>
      <c r="BQ11" s="5">
        <f>SUM(C11:BP11)</f>
        <v>3171.81</v>
      </c>
    </row>
    <row r="12" spans="1:69">
      <c r="A12" s="3" t="s">
        <v>56</v>
      </c>
      <c r="B12" s="22" t="s">
        <v>117</v>
      </c>
      <c r="C12" s="43"/>
      <c r="D12" s="43"/>
      <c r="E12" s="43"/>
      <c r="F12" s="43">
        <v>962.97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33"/>
      <c r="AN12" s="33"/>
      <c r="AO12" s="33"/>
      <c r="AP12" s="33">
        <v>932.54</v>
      </c>
      <c r="AQ12" s="33"/>
      <c r="AR12" s="33"/>
      <c r="AS12" s="33"/>
      <c r="AT12" s="33"/>
      <c r="AU12" s="33">
        <v>891.64</v>
      </c>
      <c r="AV12" s="33"/>
      <c r="AW12" s="33"/>
      <c r="AX12" s="33"/>
      <c r="AY12" s="33">
        <v>313.01</v>
      </c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Q12" s="5">
        <f>SUM(C12:BP12)</f>
        <v>3100.16</v>
      </c>
    </row>
    <row r="13" spans="1:69">
      <c r="A13" s="3" t="s">
        <v>57</v>
      </c>
      <c r="B13" s="22" t="s">
        <v>157</v>
      </c>
      <c r="C13" s="43"/>
      <c r="D13" s="43"/>
      <c r="E13" s="43"/>
      <c r="F13" s="43"/>
      <c r="G13" s="43"/>
      <c r="H13" s="43">
        <v>521.75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33"/>
      <c r="AN13" s="33"/>
      <c r="AO13" s="33"/>
      <c r="AP13" s="33"/>
      <c r="AQ13" s="33"/>
      <c r="AR13" s="33">
        <v>1176.24</v>
      </c>
      <c r="AS13" s="33"/>
      <c r="AT13" s="45">
        <v>1096.7</v>
      </c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Q13" s="5">
        <f>SUM(C13:BP13)</f>
        <v>2794.69</v>
      </c>
    </row>
    <row r="14" spans="1:69">
      <c r="A14" s="3" t="s">
        <v>58</v>
      </c>
      <c r="B14" s="22" t="s">
        <v>103</v>
      </c>
      <c r="C14" s="43"/>
      <c r="D14" s="43"/>
      <c r="E14" s="43">
        <v>888.27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45">
        <v>1145.08</v>
      </c>
      <c r="BC14" s="33"/>
      <c r="BD14" s="33"/>
      <c r="BE14" s="33">
        <v>214.84</v>
      </c>
      <c r="BF14" s="33"/>
      <c r="BG14" s="33"/>
      <c r="BH14" s="33"/>
      <c r="BI14" s="33">
        <v>419.71</v>
      </c>
      <c r="BJ14" s="33"/>
      <c r="BK14" s="33"/>
      <c r="BL14" s="33"/>
      <c r="BM14" s="33"/>
      <c r="BN14" s="33"/>
      <c r="BQ14" s="5">
        <f>SUM(C14:BP14)</f>
        <v>2667.9</v>
      </c>
    </row>
    <row r="15" spans="1:69">
      <c r="A15" s="3" t="s">
        <v>58</v>
      </c>
      <c r="B15" s="22" t="s">
        <v>72</v>
      </c>
      <c r="C15" s="43">
        <v>791.04</v>
      </c>
      <c r="D15" s="43">
        <v>695.8</v>
      </c>
      <c r="E15" s="43"/>
      <c r="F15" s="43"/>
      <c r="G15" s="43">
        <v>335.08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33"/>
      <c r="AN15" s="33">
        <v>672.95</v>
      </c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Q15" s="5">
        <f>SUM(C15:BP15)</f>
        <v>2494.87</v>
      </c>
    </row>
    <row r="16" spans="1:69">
      <c r="A16" s="3" t="s">
        <v>55</v>
      </c>
      <c r="B16" s="22" t="s">
        <v>313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33"/>
      <c r="AN16" s="33"/>
      <c r="AO16" s="33"/>
      <c r="AP16" s="33"/>
      <c r="AQ16" s="33"/>
      <c r="AR16" s="33"/>
      <c r="AS16" s="33"/>
      <c r="AT16" s="33"/>
      <c r="AU16" s="33"/>
      <c r="AV16" s="33">
        <v>1106.78</v>
      </c>
      <c r="AW16" s="33"/>
      <c r="AX16" s="33"/>
      <c r="AY16" s="33"/>
      <c r="AZ16" s="33">
        <v>933.88</v>
      </c>
      <c r="BA16" s="33"/>
      <c r="BB16" s="33">
        <v>381.69</v>
      </c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Q16" s="5">
        <f>SUM(C16:BP16)</f>
        <v>2422.35</v>
      </c>
    </row>
    <row r="17" spans="1:69">
      <c r="A17" s="3" t="s">
        <v>59</v>
      </c>
      <c r="B17" s="22" t="s">
        <v>231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33"/>
      <c r="AN17" s="33"/>
      <c r="AO17" s="33">
        <v>297.02</v>
      </c>
      <c r="AP17" s="33"/>
      <c r="AQ17" s="45">
        <v>1121.9000000000001</v>
      </c>
      <c r="AR17" s="33"/>
      <c r="AS17" s="33"/>
      <c r="AT17" s="33"/>
      <c r="AU17" s="33"/>
      <c r="AV17" s="33"/>
      <c r="AW17" s="33"/>
      <c r="AX17" s="33">
        <v>838.31</v>
      </c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Q17" s="5">
        <f>SUM(C17:BP17)</f>
        <v>2257.23</v>
      </c>
    </row>
    <row r="18" spans="1:69">
      <c r="A18" s="3" t="s">
        <v>60</v>
      </c>
      <c r="B18" s="22" t="s">
        <v>301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33"/>
      <c r="AN18" s="33"/>
      <c r="AO18" s="33"/>
      <c r="AP18" s="33"/>
      <c r="AQ18" s="33"/>
      <c r="AR18" s="33"/>
      <c r="AS18" s="33"/>
      <c r="AT18" s="33"/>
      <c r="AU18" s="33">
        <v>334.36</v>
      </c>
      <c r="AV18" s="33"/>
      <c r="AW18" s="33"/>
      <c r="AX18" s="33"/>
      <c r="AY18" s="33"/>
      <c r="AZ18" s="33"/>
      <c r="BA18" s="33"/>
      <c r="BB18" s="45">
        <v>1526.78</v>
      </c>
      <c r="BC18" s="33"/>
      <c r="BD18" s="33">
        <v>345.98</v>
      </c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Q18" s="5">
        <f>SUM(C18:BP18)</f>
        <v>2207.12</v>
      </c>
    </row>
    <row r="19" spans="1:69">
      <c r="A19" s="3" t="s">
        <v>61</v>
      </c>
      <c r="B19" s="22" t="s">
        <v>229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33"/>
      <c r="AN19" s="33"/>
      <c r="AO19" s="33">
        <v>297.02</v>
      </c>
      <c r="AP19" s="33"/>
      <c r="AQ19" s="33"/>
      <c r="AR19" s="33"/>
      <c r="AS19" s="33">
        <v>434.59</v>
      </c>
      <c r="AT19" s="33"/>
      <c r="AU19" s="33"/>
      <c r="AV19" s="33"/>
      <c r="AW19" s="33"/>
      <c r="AX19" s="33"/>
      <c r="AY19" s="33"/>
      <c r="AZ19" s="33"/>
      <c r="BA19" s="33">
        <v>648.19000000000005</v>
      </c>
      <c r="BB19" s="33"/>
      <c r="BC19" s="45">
        <v>695.8</v>
      </c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Q19" s="5">
        <f>SUM(C19:BP19)</f>
        <v>2075.6</v>
      </c>
    </row>
    <row r="20" spans="1:69">
      <c r="A20" s="3" t="s">
        <v>175</v>
      </c>
      <c r="B20" s="22" t="s">
        <v>239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33"/>
      <c r="AN20" s="33"/>
      <c r="AO20" s="33"/>
      <c r="AP20" s="33">
        <v>621.69000000000005</v>
      </c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45">
        <v>813.78</v>
      </c>
      <c r="BI20" s="33">
        <v>629.55999999999995</v>
      </c>
      <c r="BJ20" s="33"/>
      <c r="BK20" s="33"/>
      <c r="BL20" s="33"/>
      <c r="BM20" s="33"/>
      <c r="BN20" s="33"/>
      <c r="BQ20" s="5">
        <f>SUM(C20:BP20)</f>
        <v>2065.0299999999997</v>
      </c>
    </row>
    <row r="21" spans="1:69">
      <c r="A21" s="3" t="s">
        <v>180</v>
      </c>
      <c r="B21" s="22" t="s">
        <v>202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33">
        <v>1018.94</v>
      </c>
      <c r="AN21" s="33"/>
      <c r="AO21" s="33"/>
      <c r="AP21" s="33"/>
      <c r="AQ21" s="33"/>
      <c r="AR21" s="33"/>
      <c r="AS21" s="33">
        <v>676.03</v>
      </c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>
        <v>311.04000000000002</v>
      </c>
      <c r="BL21" s="33"/>
      <c r="BM21" s="33"/>
      <c r="BN21" s="33"/>
      <c r="BQ21" s="5">
        <f>SUM(C21:BP21)</f>
        <v>2006.01</v>
      </c>
    </row>
    <row r="22" spans="1:69">
      <c r="A22" s="3" t="s">
        <v>182</v>
      </c>
      <c r="B22" s="22" t="s">
        <v>326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>
        <v>849.61</v>
      </c>
      <c r="AZ22" s="45">
        <v>1058.9100000000001</v>
      </c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Q22" s="5">
        <f>SUM(C22:BP22)</f>
        <v>1908.52</v>
      </c>
    </row>
    <row r="23" spans="1:69">
      <c r="A23" s="3" t="s">
        <v>199</v>
      </c>
      <c r="B23" s="22" t="s">
        <v>276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33"/>
      <c r="AN23" s="33"/>
      <c r="AO23" s="33"/>
      <c r="AP23" s="33"/>
      <c r="AQ23" s="45">
        <v>1121.9000000000001</v>
      </c>
      <c r="AR23" s="33"/>
      <c r="AS23" s="33"/>
      <c r="AT23" s="33"/>
      <c r="AU23" s="33"/>
      <c r="AV23" s="33"/>
      <c r="AW23" s="33"/>
      <c r="AX23" s="33"/>
      <c r="AY23" s="33">
        <v>626.03</v>
      </c>
      <c r="AZ23" s="33"/>
      <c r="BA23" s="33"/>
      <c r="BB23" s="33"/>
      <c r="BC23" s="33"/>
      <c r="BD23" s="33"/>
      <c r="BE23" s="33"/>
      <c r="BF23" s="33"/>
      <c r="BG23" s="33"/>
      <c r="BH23" s="45">
        <v>116.25</v>
      </c>
      <c r="BI23" s="33"/>
      <c r="BJ23" s="33"/>
      <c r="BK23" s="33"/>
      <c r="BL23" s="33"/>
      <c r="BM23" s="33"/>
      <c r="BN23" s="33"/>
      <c r="BQ23" s="5">
        <f>SUM(C23:BP23)</f>
        <v>1864.18</v>
      </c>
    </row>
    <row r="24" spans="1:69">
      <c r="A24" s="3" t="s">
        <v>201</v>
      </c>
      <c r="B24" s="22" t="s">
        <v>158</v>
      </c>
      <c r="C24" s="43"/>
      <c r="D24" s="43"/>
      <c r="E24" s="43"/>
      <c r="F24" s="43"/>
      <c r="G24" s="43"/>
      <c r="H24" s="43">
        <v>208.7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>
        <v>348.28</v>
      </c>
      <c r="AX24" s="33"/>
      <c r="AY24" s="33"/>
      <c r="AZ24" s="33"/>
      <c r="BA24" s="33"/>
      <c r="BB24" s="33"/>
      <c r="BC24" s="33"/>
      <c r="BD24" s="33"/>
      <c r="BE24" s="33">
        <v>1074.24</v>
      </c>
      <c r="BF24" s="33"/>
      <c r="BG24" s="33"/>
      <c r="BH24" s="33"/>
      <c r="BI24" s="33"/>
      <c r="BJ24" s="33"/>
      <c r="BK24" s="33"/>
      <c r="BL24" s="33"/>
      <c r="BM24" s="33"/>
      <c r="BN24" s="33"/>
      <c r="BQ24" s="5">
        <f>SUM(C24:BP24)</f>
        <v>1631.22</v>
      </c>
    </row>
    <row r="25" spans="1:69">
      <c r="A25" s="3" t="s">
        <v>203</v>
      </c>
      <c r="B25" s="22" t="s">
        <v>141</v>
      </c>
      <c r="C25" s="43"/>
      <c r="D25" s="43"/>
      <c r="E25" s="43"/>
      <c r="F25" s="43"/>
      <c r="G25" s="43">
        <v>670.16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33"/>
      <c r="AN25" s="33"/>
      <c r="AO25" s="33"/>
      <c r="AP25" s="33"/>
      <c r="AQ25" s="33"/>
      <c r="AR25" s="33"/>
      <c r="AS25" s="33">
        <v>917.47</v>
      </c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Q25" s="5">
        <f>SUM(C25:BP25)</f>
        <v>1587.63</v>
      </c>
    </row>
    <row r="26" spans="1:69">
      <c r="A26" s="3" t="s">
        <v>205</v>
      </c>
      <c r="B26" s="22" t="s">
        <v>362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>
        <v>521.85</v>
      </c>
      <c r="BD26" s="33"/>
      <c r="BE26" s="33"/>
      <c r="BF26" s="33"/>
      <c r="BG26" s="33">
        <v>882.43</v>
      </c>
      <c r="BH26" s="33"/>
      <c r="BI26" s="33"/>
      <c r="BJ26" s="33"/>
      <c r="BK26" s="33"/>
      <c r="BL26" s="33"/>
      <c r="BM26" s="33"/>
      <c r="BN26" s="33"/>
      <c r="BQ26" s="5">
        <f>SUM(C26:BP26)</f>
        <v>1404.28</v>
      </c>
    </row>
    <row r="27" spans="1:69">
      <c r="A27" s="3" t="s">
        <v>226</v>
      </c>
      <c r="B27" s="22" t="s">
        <v>200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33">
        <v>1358.59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Q27" s="5">
        <f>SUM(C27:BP27)</f>
        <v>1358.59</v>
      </c>
    </row>
    <row r="28" spans="1:69">
      <c r="A28" s="3" t="s">
        <v>228</v>
      </c>
      <c r="B28" s="22" t="s">
        <v>237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33"/>
      <c r="AN28" s="33"/>
      <c r="AO28" s="33"/>
      <c r="AP28" s="33">
        <v>1243.3900000000001</v>
      </c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Q28" s="5">
        <f>SUM(C28:BP28)</f>
        <v>1243.3900000000001</v>
      </c>
    </row>
    <row r="29" spans="1:69">
      <c r="A29" s="3" t="s">
        <v>230</v>
      </c>
      <c r="B29" s="22" t="s">
        <v>370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>
        <v>173.95</v>
      </c>
      <c r="BD29" s="33"/>
      <c r="BE29" s="33"/>
      <c r="BF29" s="33"/>
      <c r="BG29" s="33"/>
      <c r="BH29" s="33"/>
      <c r="BI29" s="33"/>
      <c r="BJ29" s="46">
        <v>254.01</v>
      </c>
      <c r="BK29" s="45">
        <v>811</v>
      </c>
      <c r="BL29" s="33"/>
      <c r="BM29" s="33"/>
      <c r="BN29" s="33"/>
      <c r="BQ29" s="5">
        <f>SUM(C29:BP29)</f>
        <v>1238.96</v>
      </c>
    </row>
    <row r="30" spans="1:69">
      <c r="A30" s="3" t="s">
        <v>236</v>
      </c>
      <c r="B30" s="22" t="s">
        <v>303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33"/>
      <c r="AN30" s="33"/>
      <c r="AO30" s="33"/>
      <c r="AP30" s="33"/>
      <c r="AQ30" s="33"/>
      <c r="AR30" s="33"/>
      <c r="AS30" s="33"/>
      <c r="AT30" s="33"/>
      <c r="AU30" s="33">
        <v>334.36</v>
      </c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46">
        <v>839.42</v>
      </c>
      <c r="BJ30" s="33"/>
      <c r="BK30" s="33"/>
      <c r="BL30" s="33"/>
      <c r="BM30" s="33"/>
      <c r="BN30" s="33"/>
      <c r="BQ30" s="5">
        <f>SUM(C30:BP30)</f>
        <v>1173.78</v>
      </c>
    </row>
    <row r="31" spans="1:69">
      <c r="A31" s="3" t="s">
        <v>238</v>
      </c>
      <c r="B31" s="22" t="s">
        <v>173</v>
      </c>
      <c r="C31" s="43"/>
      <c r="D31" s="43"/>
      <c r="E31" s="43"/>
      <c r="F31" s="43"/>
      <c r="G31" s="43"/>
      <c r="H31" s="43"/>
      <c r="I31" s="43">
        <v>930.04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>
        <v>174.14</v>
      </c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Q31" s="5">
        <f>SUM(C31:BP31)</f>
        <v>1104.1799999999998</v>
      </c>
    </row>
    <row r="32" spans="1:69">
      <c r="A32" s="3" t="s">
        <v>240</v>
      </c>
      <c r="B32" s="22" t="s">
        <v>287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3"/>
      <c r="AN32" s="33"/>
      <c r="AO32" s="33"/>
      <c r="AP32" s="33"/>
      <c r="AQ32" s="33"/>
      <c r="AR32" s="33"/>
      <c r="AS32" s="33"/>
      <c r="AT32" s="33">
        <v>822.52</v>
      </c>
      <c r="AU32" s="33"/>
      <c r="AV32" s="33">
        <v>158.11000000000001</v>
      </c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Q32" s="5">
        <f>SUM(C32:BP32)</f>
        <v>980.63</v>
      </c>
    </row>
    <row r="33" spans="1:69">
      <c r="A33" s="3" t="s">
        <v>253</v>
      </c>
      <c r="B33" s="22" t="s">
        <v>342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>
        <v>972.28</v>
      </c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Q33" s="5">
        <f>SUM(C33:BP33)</f>
        <v>972.28</v>
      </c>
    </row>
    <row r="34" spans="1:69">
      <c r="A34" s="3" t="s">
        <v>255</v>
      </c>
      <c r="B34" s="22" t="s">
        <v>227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33"/>
      <c r="AN34" s="33"/>
      <c r="AO34" s="33">
        <v>891.07</v>
      </c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Q34" s="5">
        <f>SUM(C34:BP34)</f>
        <v>891.07</v>
      </c>
    </row>
    <row r="35" spans="1:69">
      <c r="A35" s="3" t="s">
        <v>257</v>
      </c>
      <c r="B35" s="22" t="s">
        <v>104</v>
      </c>
      <c r="C35" s="43"/>
      <c r="D35" s="43"/>
      <c r="E35" s="43">
        <v>443.13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33"/>
      <c r="AN35" s="33"/>
      <c r="AO35" s="33"/>
      <c r="AP35" s="33"/>
      <c r="AQ35" s="33"/>
      <c r="AR35" s="33"/>
      <c r="AS35" s="33"/>
      <c r="AT35" s="33">
        <v>411.26</v>
      </c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Q35" s="5">
        <f>SUM(C35:BP35)</f>
        <v>854.39</v>
      </c>
    </row>
    <row r="36" spans="1:69">
      <c r="A36" s="3" t="s">
        <v>268</v>
      </c>
      <c r="B36" s="22" t="s">
        <v>206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33">
        <v>509.47</v>
      </c>
      <c r="AN36" s="33"/>
      <c r="AO36" s="33">
        <v>297.02</v>
      </c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Q36" s="5">
        <f>SUM(C36:BP36)</f>
        <v>806.49</v>
      </c>
    </row>
    <row r="37" spans="1:69">
      <c r="A37" s="3" t="s">
        <v>275</v>
      </c>
      <c r="B37" s="22" t="s">
        <v>81</v>
      </c>
      <c r="C37" s="43" t="s">
        <v>74</v>
      </c>
      <c r="D37" s="43">
        <v>521.85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>
        <v>214.84</v>
      </c>
      <c r="BF37" s="33"/>
      <c r="BG37" s="33"/>
      <c r="BH37" s="33"/>
      <c r="BI37" s="33"/>
      <c r="BJ37" s="33"/>
      <c r="BK37" s="33"/>
      <c r="BL37" s="33"/>
      <c r="BM37" s="33"/>
      <c r="BN37" s="33"/>
      <c r="BQ37" s="5">
        <f>SUM(C37:BP37)</f>
        <v>736.69</v>
      </c>
    </row>
    <row r="38" spans="1:69">
      <c r="A38" s="3" t="s">
        <v>286</v>
      </c>
      <c r="B38" s="22" t="s">
        <v>299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33"/>
      <c r="AN38" s="33"/>
      <c r="AO38" s="33"/>
      <c r="AP38" s="33"/>
      <c r="AQ38" s="33"/>
      <c r="AR38" s="33"/>
      <c r="AS38" s="33"/>
      <c r="AT38" s="33"/>
      <c r="AU38" s="33">
        <v>668.73</v>
      </c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Q38" s="5">
        <f>SUM(C38:BP38)</f>
        <v>668.73</v>
      </c>
    </row>
    <row r="39" spans="1:69">
      <c r="A39" s="3" t="s">
        <v>298</v>
      </c>
      <c r="B39" s="22" t="s">
        <v>258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33"/>
      <c r="AN39" s="33"/>
      <c r="AO39" s="33"/>
      <c r="AP39" s="33"/>
      <c r="AQ39" s="33"/>
      <c r="AR39" s="33">
        <v>567.84</v>
      </c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Q39" s="5">
        <f>SUM(C39:BP39)</f>
        <v>567.84</v>
      </c>
    </row>
    <row r="40" spans="1:69">
      <c r="A40" s="3" t="s">
        <v>300</v>
      </c>
      <c r="B40" s="22" t="s">
        <v>73</v>
      </c>
      <c r="C40" s="43">
        <v>494.4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Q40" s="5">
        <f>SUM(C40:BP40)</f>
        <v>494.4</v>
      </c>
    </row>
    <row r="41" spans="1:69">
      <c r="A41" s="3" t="s">
        <v>302</v>
      </c>
      <c r="B41" s="22" t="s">
        <v>322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>
        <v>466.94</v>
      </c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Q41" s="5">
        <f>SUM(C41:BP41)</f>
        <v>466.94</v>
      </c>
    </row>
    <row r="42" spans="1:69">
      <c r="A42" s="3" t="s">
        <v>311</v>
      </c>
      <c r="B42" s="22" t="s">
        <v>186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>
        <v>405.88</v>
      </c>
      <c r="BG42" s="33"/>
      <c r="BH42" s="33"/>
      <c r="BI42" s="33"/>
      <c r="BJ42" s="33"/>
      <c r="BK42" s="33"/>
      <c r="BL42" s="33"/>
      <c r="BM42" s="33"/>
      <c r="BN42" s="33"/>
      <c r="BQ42" s="5">
        <f>SUM(C42:BP42)</f>
        <v>405.88</v>
      </c>
    </row>
    <row r="43" spans="1:69">
      <c r="A43" s="3" t="s">
        <v>312</v>
      </c>
      <c r="B43" s="22" t="s">
        <v>91</v>
      </c>
      <c r="C43" s="43"/>
      <c r="D43" s="43">
        <v>347.9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Q43" s="5">
        <f>SUM(C43:BP43)</f>
        <v>347.9</v>
      </c>
    </row>
    <row r="44" spans="1:69">
      <c r="A44" s="3" t="s">
        <v>316</v>
      </c>
      <c r="B44" s="22" t="s">
        <v>290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>
        <v>313.01</v>
      </c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Q44" s="5">
        <f>SUM(C44:BP44)</f>
        <v>313.01</v>
      </c>
    </row>
    <row r="45" spans="1:69">
      <c r="A45" s="3" t="s">
        <v>321</v>
      </c>
      <c r="B45" s="22" t="s">
        <v>241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33"/>
      <c r="AN45" s="33"/>
      <c r="AO45" s="33"/>
      <c r="AP45" s="33">
        <v>310.83999999999997</v>
      </c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Q45" s="5">
        <f>SUM(C45:BP45)</f>
        <v>310.83999999999997</v>
      </c>
    </row>
    <row r="46" spans="1:69">
      <c r="A46" s="3" t="s">
        <v>325</v>
      </c>
      <c r="B46" s="22" t="s">
        <v>336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>
        <v>308.83999999999997</v>
      </c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Q46" s="5">
        <f>SUM(C46:BP46)</f>
        <v>308.83999999999997</v>
      </c>
    </row>
    <row r="47" spans="1:69">
      <c r="A47" s="3" t="s">
        <v>327</v>
      </c>
      <c r="B47" s="22" t="s">
        <v>119</v>
      </c>
      <c r="C47" s="43"/>
      <c r="D47" s="43"/>
      <c r="E47" s="43"/>
      <c r="F47" s="43">
        <v>275.13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Q47" s="5">
        <f>SUM(C47:BP47)</f>
        <v>275.13</v>
      </c>
    </row>
    <row r="48" spans="1:69">
      <c r="A48" s="3" t="s">
        <v>335</v>
      </c>
      <c r="B48" s="22" t="s">
        <v>269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33"/>
      <c r="AN48" s="33"/>
      <c r="AO48" s="33"/>
      <c r="AP48" s="33"/>
      <c r="AQ48" s="33"/>
      <c r="AR48" s="33"/>
      <c r="AS48" s="33">
        <v>241.44</v>
      </c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Q48" s="5">
        <f>SUM(C48:BP48)</f>
        <v>241.44</v>
      </c>
    </row>
    <row r="49" spans="1:69">
      <c r="A49" s="3" t="s">
        <v>359</v>
      </c>
      <c r="B49" s="22" t="s">
        <v>176</v>
      </c>
      <c r="C49" s="43"/>
      <c r="D49" s="43"/>
      <c r="E49" s="43"/>
      <c r="F49" s="43"/>
      <c r="G49" s="43"/>
      <c r="H49" s="43"/>
      <c r="I49" s="43">
        <v>232.51</v>
      </c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Q49" s="5">
        <f>SUM(C49:BP49)</f>
        <v>232.51</v>
      </c>
    </row>
    <row r="50" spans="1:69">
      <c r="A50" s="3" t="s">
        <v>361</v>
      </c>
      <c r="B50" s="22" t="s">
        <v>382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>
        <v>202.75</v>
      </c>
      <c r="BM50" s="33"/>
      <c r="BN50" s="33"/>
      <c r="BQ50" s="5">
        <f>SUM(C50:BP50)</f>
        <v>202.75</v>
      </c>
    </row>
    <row r="51" spans="1:69">
      <c r="A51" s="3" t="s">
        <v>365</v>
      </c>
      <c r="B51" s="22" t="s">
        <v>213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33"/>
      <c r="AN51" s="33"/>
      <c r="AO51" s="33"/>
      <c r="AP51" s="33"/>
      <c r="AQ51" s="33"/>
      <c r="AR51" s="33"/>
      <c r="AS51" s="33"/>
      <c r="AT51" s="33"/>
      <c r="AU51" s="33"/>
      <c r="AV51" s="33">
        <v>158.11000000000001</v>
      </c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Q51" s="5">
        <f>SUM(C51:BP51)</f>
        <v>158.11000000000001</v>
      </c>
    </row>
    <row r="52" spans="1:69">
      <c r="A52" s="3" t="s">
        <v>369</v>
      </c>
      <c r="B52" s="22" t="s">
        <v>92</v>
      </c>
      <c r="C52" s="43"/>
      <c r="D52" s="43">
        <v>86.97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Q52" s="5">
        <f>SUM(C52:BP52)</f>
        <v>86.97</v>
      </c>
    </row>
    <row r="53" spans="1:69">
      <c r="A53" s="3" t="s">
        <v>381</v>
      </c>
      <c r="B53" s="22" t="s">
        <v>93</v>
      </c>
      <c r="C53" s="43"/>
      <c r="D53" s="43">
        <v>86.97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Q53" s="5">
        <f>SUM(C53:BP53)</f>
        <v>86.97</v>
      </c>
    </row>
    <row r="54" spans="1:69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Q54" s="5">
        <f>SUM(C54:BP54)</f>
        <v>0</v>
      </c>
    </row>
    <row r="55" spans="1:69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Q55" s="5">
        <f>SUM(C55:BP55)</f>
        <v>0</v>
      </c>
    </row>
    <row r="56" spans="1:69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Q56" s="5">
        <f>SUM(C56:BP56)</f>
        <v>0</v>
      </c>
    </row>
    <row r="57" spans="1:69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Q57" s="5">
        <f>SUM(C57:BP57)</f>
        <v>0</v>
      </c>
    </row>
    <row r="58" spans="1:69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N58" s="25"/>
      <c r="AO58" s="25"/>
      <c r="AP58" s="25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25"/>
      <c r="BK58" s="26"/>
      <c r="BL58" s="25"/>
      <c r="BM58" s="25"/>
      <c r="BN58" s="25"/>
      <c r="BQ58" s="5">
        <f>SUM(C58:BP58)</f>
        <v>0</v>
      </c>
    </row>
    <row r="59" spans="1:69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N59" s="25"/>
      <c r="AO59" s="25"/>
      <c r="AP59" s="25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25"/>
      <c r="BK59" s="26"/>
      <c r="BL59" s="25"/>
      <c r="BM59" s="25"/>
      <c r="BN59" s="25"/>
      <c r="BQ59" s="5">
        <f>SUM(C59:BP59)</f>
        <v>0</v>
      </c>
    </row>
    <row r="60" spans="1:69">
      <c r="BA60" s="25"/>
      <c r="BB60" s="25"/>
      <c r="BC60" s="25"/>
      <c r="BE60" s="25"/>
      <c r="BF60" s="25"/>
      <c r="BG60" s="25"/>
      <c r="BH60" s="25"/>
      <c r="BI60" s="25"/>
      <c r="BJ60" s="25"/>
      <c r="BL60" s="25"/>
      <c r="BM60" s="25"/>
      <c r="BQ60" s="5">
        <f>SUM(C60:BP60)</f>
        <v>0</v>
      </c>
    </row>
    <row r="61" spans="1:69">
      <c r="BA61" s="25"/>
      <c r="BB61" s="25"/>
      <c r="BC61" s="25"/>
      <c r="BE61" s="25"/>
      <c r="BF61" s="25"/>
      <c r="BG61" s="25"/>
      <c r="BH61" s="25"/>
      <c r="BI61" s="25"/>
      <c r="BJ61" s="25"/>
      <c r="BL61" s="25"/>
      <c r="BM61" s="25"/>
      <c r="BQ61" s="5">
        <f>SUM(C61:BP61)</f>
        <v>0</v>
      </c>
    </row>
    <row r="62" spans="1:69">
      <c r="BA62" s="25"/>
      <c r="BB62" s="25"/>
      <c r="BC62" s="25"/>
      <c r="BE62" s="25"/>
      <c r="BF62" s="25"/>
      <c r="BG62" s="25"/>
      <c r="BH62" s="25"/>
      <c r="BI62" s="25"/>
      <c r="BJ62" s="25"/>
      <c r="BL62" s="25"/>
      <c r="BM62" s="25"/>
      <c r="BQ62" s="5">
        <f>SUM(C62:BP62)</f>
        <v>0</v>
      </c>
    </row>
    <row r="63" spans="1:69">
      <c r="BA63" s="25"/>
      <c r="BB63" s="25"/>
      <c r="BC63" s="25"/>
      <c r="BE63" s="25"/>
      <c r="BF63" s="25"/>
      <c r="BG63" s="25"/>
      <c r="BH63" s="25"/>
      <c r="BI63" s="25"/>
      <c r="BJ63" s="25"/>
      <c r="BL63" s="25"/>
      <c r="BM63" s="25"/>
      <c r="BQ63" s="5">
        <f>SUM(C63:BP63)</f>
        <v>0</v>
      </c>
    </row>
    <row r="64" spans="1:69">
      <c r="BA64" s="25"/>
      <c r="BB64" s="25"/>
      <c r="BC64" s="25"/>
      <c r="BE64" s="25"/>
      <c r="BF64" s="25"/>
      <c r="BG64" s="25"/>
      <c r="BH64" s="25"/>
      <c r="BI64" s="25"/>
      <c r="BJ64" s="25"/>
      <c r="BL64" s="25"/>
      <c r="BM64" s="25"/>
      <c r="BQ64" s="5">
        <f>SUM(C64:BP64)</f>
        <v>0</v>
      </c>
    </row>
    <row r="65" spans="53:69">
      <c r="BA65" s="25"/>
      <c r="BB65" s="25"/>
      <c r="BC65" s="25"/>
      <c r="BE65" s="25"/>
      <c r="BF65" s="25"/>
      <c r="BG65" s="25"/>
      <c r="BH65" s="25"/>
      <c r="BI65" s="25"/>
      <c r="BJ65" s="25"/>
      <c r="BL65" s="25"/>
      <c r="BM65" s="25"/>
      <c r="BQ65" s="5">
        <f>SUM(C65:BP65)</f>
        <v>0</v>
      </c>
    </row>
  </sheetData>
  <sortState xmlns:xlrd2="http://schemas.microsoft.com/office/spreadsheetml/2017/richdata2" ref="B2:BQ65">
    <sortCondition descending="1" ref="BQ65"/>
  </sortState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40"/>
  <sheetViews>
    <sheetView zoomScale="93" zoomScaleNormal="93" workbookViewId="0">
      <pane xSplit="2" topLeftCell="AT1" activePane="topRight" state="frozen"/>
      <selection pane="topRight" activeCell="BK26" sqref="BK26:BK27"/>
    </sheetView>
  </sheetViews>
  <sheetFormatPr defaultColWidth="9.140625" defaultRowHeight="16.5"/>
  <cols>
    <col min="1" max="1" width="4.28515625" style="3" customWidth="1"/>
    <col min="2" max="2" width="23.7109375" style="21" customWidth="1"/>
    <col min="3" max="3" width="12.140625" style="5" customWidth="1"/>
    <col min="4" max="4" width="12" style="5" customWidth="1"/>
    <col min="5" max="5" width="13.28515625" style="5" customWidth="1"/>
    <col min="6" max="6" width="13" style="5" customWidth="1"/>
    <col min="7" max="7" width="13.5703125" style="5" customWidth="1"/>
    <col min="8" max="8" width="12.5703125" style="5" customWidth="1"/>
    <col min="9" max="9" width="12.85546875" style="5" customWidth="1"/>
    <col min="10" max="10" width="14.7109375" style="5" hidden="1" customWidth="1"/>
    <col min="11" max="11" width="11.5703125" style="5" hidden="1" customWidth="1"/>
    <col min="12" max="12" width="18.85546875" style="5" hidden="1" customWidth="1"/>
    <col min="13" max="13" width="11" style="5" hidden="1" customWidth="1"/>
    <col min="14" max="14" width="11.855468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6" width="15.140625" style="5" hidden="1" customWidth="1"/>
    <col min="27" max="27" width="11.140625" style="5" hidden="1" customWidth="1"/>
    <col min="28" max="28" width="17.28515625" style="5" hidden="1" customWidth="1"/>
    <col min="29" max="29" width="10.85546875" style="5" hidden="1" customWidth="1"/>
    <col min="30" max="30" width="18.1406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7" width="14.28515625" style="5" hidden="1" customWidth="1"/>
    <col min="38" max="38" width="1.42578125" style="5" hidden="1" customWidth="1"/>
    <col min="39" max="39" width="11.7109375" style="7" customWidth="1"/>
    <col min="40" max="40" width="10.85546875" style="8" customWidth="1"/>
    <col min="41" max="42" width="11.42578125" style="8" customWidth="1"/>
    <col min="43" max="43" width="12.42578125" style="8" customWidth="1"/>
    <col min="44" max="44" width="10.7109375" style="8" customWidth="1"/>
    <col min="46" max="47" width="9.140625" style="1"/>
    <col min="48" max="48" width="12.140625" style="1" customWidth="1"/>
    <col min="49" max="49" width="8.42578125" customWidth="1"/>
    <col min="50" max="50" width="12" style="1" customWidth="1"/>
    <col min="51" max="51" width="10.7109375" style="1" customWidth="1"/>
    <col min="52" max="52" width="11.140625" style="1" customWidth="1"/>
    <col min="53" max="53" width="10.85546875" style="1" customWidth="1"/>
    <col min="54" max="54" width="12.5703125" style="1" customWidth="1"/>
    <col min="55" max="55" width="12" style="1" customWidth="1"/>
    <col min="56" max="56" width="11" style="1" customWidth="1"/>
    <col min="57" max="57" width="10.28515625" customWidth="1"/>
    <col min="58" max="58" width="10" style="1" customWidth="1"/>
    <col min="59" max="59" width="9" style="1" customWidth="1"/>
    <col min="60" max="60" width="7.42578125" style="1" customWidth="1"/>
    <col min="61" max="62" width="9.140625" style="1"/>
    <col min="65" max="69" width="9.140625" style="1"/>
    <col min="70" max="70" width="18.140625" style="5" customWidth="1"/>
    <col min="71" max="16384" width="9.140625" style="1"/>
  </cols>
  <sheetData>
    <row r="1" spans="1:70" s="68" customFormat="1" ht="78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38</v>
      </c>
      <c r="AA1" s="20" t="s">
        <v>17</v>
      </c>
      <c r="AB1" s="20" t="s">
        <v>39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170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16</v>
      </c>
      <c r="BB1" s="68" t="s">
        <v>28</v>
      </c>
      <c r="BC1" s="68" t="s">
        <v>11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371</v>
      </c>
      <c r="BJ1" s="68" t="s">
        <v>378</v>
      </c>
      <c r="BK1" s="68" t="s">
        <v>41</v>
      </c>
      <c r="BL1" s="68" t="s">
        <v>13</v>
      </c>
      <c r="BM1" s="68" t="s">
        <v>43</v>
      </c>
      <c r="BN1" s="68" t="s">
        <v>4</v>
      </c>
      <c r="BR1" s="20" t="s">
        <v>23</v>
      </c>
    </row>
    <row r="2" spans="1:70">
      <c r="A2" s="3" t="s">
        <v>29</v>
      </c>
      <c r="B2" s="21" t="s">
        <v>121</v>
      </c>
      <c r="C2" s="43"/>
      <c r="D2" s="43"/>
      <c r="E2" s="43"/>
      <c r="F2" s="43">
        <v>169.34</v>
      </c>
      <c r="G2" s="43">
        <v>983.21</v>
      </c>
      <c r="H2" s="43"/>
      <c r="I2" s="43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33">
        <v>340.41</v>
      </c>
      <c r="AN2" s="33"/>
      <c r="AO2" s="33"/>
      <c r="AP2" s="33"/>
      <c r="AQ2" s="33">
        <v>203.13</v>
      </c>
      <c r="AR2" s="45">
        <v>155.9</v>
      </c>
      <c r="AS2" s="33">
        <v>645.88</v>
      </c>
      <c r="AT2" s="33"/>
      <c r="AU2" s="33"/>
      <c r="AV2" s="33"/>
      <c r="AW2" s="33"/>
      <c r="AX2" s="33"/>
      <c r="AY2" s="33"/>
      <c r="AZ2" s="33">
        <v>181.24</v>
      </c>
      <c r="BA2" s="33"/>
      <c r="BB2" s="33">
        <v>121.72</v>
      </c>
      <c r="BC2" s="33">
        <v>955.39</v>
      </c>
      <c r="BD2" s="45">
        <v>734.4</v>
      </c>
      <c r="BE2" s="33"/>
      <c r="BF2" s="33"/>
      <c r="BG2" s="33"/>
      <c r="BH2" s="32"/>
      <c r="BI2" s="44">
        <v>236.73</v>
      </c>
      <c r="BJ2" s="32"/>
      <c r="BK2" s="33"/>
      <c r="BL2" s="33"/>
      <c r="BM2" s="32"/>
      <c r="BN2" s="32"/>
      <c r="BO2" s="34"/>
      <c r="BR2" s="5">
        <f>SUM(C2:BQ2)</f>
        <v>4727.3499999999995</v>
      </c>
    </row>
    <row r="3" spans="1:70">
      <c r="A3" s="3" t="s">
        <v>25</v>
      </c>
      <c r="B3" s="21" t="s">
        <v>90</v>
      </c>
      <c r="C3" s="43"/>
      <c r="D3" s="43">
        <v>145.53</v>
      </c>
      <c r="E3" s="43">
        <v>236.16</v>
      </c>
      <c r="F3" s="43"/>
      <c r="G3" s="43"/>
      <c r="H3" s="43">
        <v>215.04</v>
      </c>
      <c r="I3" s="43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33"/>
      <c r="AN3" s="33"/>
      <c r="AO3" s="33"/>
      <c r="AP3" s="33"/>
      <c r="AQ3" s="33"/>
      <c r="AR3" s="33"/>
      <c r="AS3" s="33"/>
      <c r="AT3" s="45">
        <v>131.32</v>
      </c>
      <c r="AU3" s="33"/>
      <c r="AV3" s="33">
        <v>167.42</v>
      </c>
      <c r="AW3" s="33"/>
      <c r="AX3" s="33"/>
      <c r="AY3" s="33"/>
      <c r="AZ3" s="33"/>
      <c r="BA3" s="33"/>
      <c r="BB3" s="33"/>
      <c r="BC3" s="33">
        <v>716.54</v>
      </c>
      <c r="BD3" s="33"/>
      <c r="BE3" s="33">
        <v>980.73</v>
      </c>
      <c r="BF3" s="33">
        <v>989.84</v>
      </c>
      <c r="BG3" s="45">
        <v>179.32</v>
      </c>
      <c r="BH3" s="32"/>
      <c r="BI3" s="32"/>
      <c r="BJ3" s="32"/>
      <c r="BK3" s="45">
        <v>263.42</v>
      </c>
      <c r="BL3" s="33"/>
      <c r="BM3" s="32"/>
      <c r="BN3" s="32"/>
      <c r="BO3" s="34"/>
      <c r="BR3" s="5">
        <f>SUM(C3:BQ3)</f>
        <v>4025.32</v>
      </c>
    </row>
    <row r="4" spans="1:70">
      <c r="A4" s="3" t="s">
        <v>26</v>
      </c>
      <c r="B4" s="21" t="s">
        <v>71</v>
      </c>
      <c r="C4" s="43">
        <v>121.72</v>
      </c>
      <c r="D4" s="43"/>
      <c r="E4" s="43"/>
      <c r="F4" s="43"/>
      <c r="G4" s="43"/>
      <c r="H4" s="43"/>
      <c r="I4" s="43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33"/>
      <c r="AN4" s="33"/>
      <c r="AO4" s="33">
        <v>379.77</v>
      </c>
      <c r="AP4" s="33">
        <v>363.84</v>
      </c>
      <c r="AQ4" s="33"/>
      <c r="AR4" s="33"/>
      <c r="AS4" s="33">
        <v>322.94</v>
      </c>
      <c r="AT4" s="45">
        <v>262.64999999999998</v>
      </c>
      <c r="AU4" s="45">
        <v>400.32</v>
      </c>
      <c r="AV4" s="33"/>
      <c r="AW4" s="33"/>
      <c r="AX4" s="33"/>
      <c r="AY4" s="33">
        <v>382.46</v>
      </c>
      <c r="AZ4" s="33"/>
      <c r="BA4" s="33">
        <v>311.04000000000002</v>
      </c>
      <c r="BB4" s="33"/>
      <c r="BC4" s="33"/>
      <c r="BD4" s="33"/>
      <c r="BE4" s="33"/>
      <c r="BF4" s="33"/>
      <c r="BG4" s="33"/>
      <c r="BH4" s="32"/>
      <c r="BI4" s="44">
        <v>394.56</v>
      </c>
      <c r="BJ4" s="32"/>
      <c r="BK4" s="45">
        <v>395.13</v>
      </c>
      <c r="BL4" s="33"/>
      <c r="BM4" s="32"/>
      <c r="BN4" s="32"/>
      <c r="BO4" s="34"/>
      <c r="BR4" s="5">
        <f>SUM(C4:BQ4)</f>
        <v>3334.43</v>
      </c>
    </row>
    <row r="5" spans="1:70">
      <c r="A5" s="3" t="s">
        <v>27</v>
      </c>
      <c r="B5" s="21" t="s">
        <v>244</v>
      </c>
      <c r="C5" s="43"/>
      <c r="D5" s="43"/>
      <c r="E5" s="43"/>
      <c r="F5" s="43"/>
      <c r="G5" s="43"/>
      <c r="H5" s="43"/>
      <c r="I5" s="43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33"/>
      <c r="AN5" s="33"/>
      <c r="AO5" s="33"/>
      <c r="AP5" s="33">
        <v>145.53</v>
      </c>
      <c r="AQ5" s="33"/>
      <c r="AR5" s="33"/>
      <c r="AS5" s="33"/>
      <c r="AT5" s="45"/>
      <c r="AU5" s="45"/>
      <c r="AV5" s="33"/>
      <c r="AW5" s="33"/>
      <c r="AX5" s="33">
        <v>477.69</v>
      </c>
      <c r="AY5" s="33">
        <v>191.23</v>
      </c>
      <c r="AZ5" s="33"/>
      <c r="BA5" s="33"/>
      <c r="BB5" s="33"/>
      <c r="BC5" s="33"/>
      <c r="BD5" s="33"/>
      <c r="BE5" s="33">
        <v>490.36</v>
      </c>
      <c r="BF5" s="33">
        <v>595.70000000000005</v>
      </c>
      <c r="BG5" s="33"/>
      <c r="BH5" s="32"/>
      <c r="BI5" s="32"/>
      <c r="BJ5" s="32"/>
      <c r="BK5" s="33"/>
      <c r="BL5" s="45">
        <v>896.64</v>
      </c>
      <c r="BM5" s="32"/>
      <c r="BN5" s="32"/>
      <c r="BO5" s="34"/>
      <c r="BR5" s="5">
        <f>SUM(C5:BQ5)</f>
        <v>2797.15</v>
      </c>
    </row>
    <row r="6" spans="1:70">
      <c r="A6" s="3" t="s">
        <v>49</v>
      </c>
      <c r="B6" s="21" t="s">
        <v>83</v>
      </c>
      <c r="C6" s="43"/>
      <c r="D6" s="43">
        <v>218.3</v>
      </c>
      <c r="E6" s="43"/>
      <c r="F6" s="43">
        <v>84.67</v>
      </c>
      <c r="G6" s="43">
        <v>614.5</v>
      </c>
      <c r="H6" s="43"/>
      <c r="I6" s="43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33"/>
      <c r="AN6" s="33">
        <v>300.27999999999997</v>
      </c>
      <c r="AO6" s="33"/>
      <c r="AP6" s="33"/>
      <c r="AQ6" s="33"/>
      <c r="AR6" s="33">
        <v>623.61</v>
      </c>
      <c r="AS6" s="33"/>
      <c r="AT6" s="45"/>
      <c r="AU6" s="45"/>
      <c r="AV6" s="33"/>
      <c r="AW6" s="33"/>
      <c r="AX6" s="33">
        <v>238.84</v>
      </c>
      <c r="AY6" s="33"/>
      <c r="AZ6" s="33"/>
      <c r="BA6" s="33"/>
      <c r="BB6" s="33">
        <v>486.91</v>
      </c>
      <c r="BC6" s="33"/>
      <c r="BD6" s="33"/>
      <c r="BE6" s="33"/>
      <c r="BF6" s="33"/>
      <c r="BG6" s="33"/>
      <c r="BH6" s="32"/>
      <c r="BI6" s="32"/>
      <c r="BJ6" s="32"/>
      <c r="BK6" s="33"/>
      <c r="BL6" s="33"/>
      <c r="BM6" s="32"/>
      <c r="BN6" s="32"/>
      <c r="BO6" s="34"/>
      <c r="BR6" s="5">
        <f>SUM(C6:BQ6)</f>
        <v>2567.11</v>
      </c>
    </row>
    <row r="7" spans="1:70">
      <c r="A7" s="3" t="s">
        <v>50</v>
      </c>
      <c r="B7" s="21" t="s">
        <v>198</v>
      </c>
      <c r="C7" s="43"/>
      <c r="D7" s="43"/>
      <c r="E7" s="43"/>
      <c r="F7" s="43"/>
      <c r="G7" s="43"/>
      <c r="H7" s="43"/>
      <c r="I7" s="43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33">
        <v>226.94</v>
      </c>
      <c r="AN7" s="33"/>
      <c r="AO7" s="33"/>
      <c r="AP7" s="33"/>
      <c r="AQ7" s="33"/>
      <c r="AR7" s="33"/>
      <c r="AS7" s="33"/>
      <c r="AT7" s="45">
        <v>525.30999999999995</v>
      </c>
      <c r="AU7" s="45"/>
      <c r="AV7" s="33"/>
      <c r="AW7" s="33"/>
      <c r="AX7" s="33">
        <v>955.39</v>
      </c>
      <c r="AY7" s="33"/>
      <c r="AZ7" s="45">
        <v>90.6</v>
      </c>
      <c r="BA7" s="33"/>
      <c r="BB7" s="33"/>
      <c r="BC7" s="33"/>
      <c r="BD7" s="33"/>
      <c r="BE7" s="33">
        <v>735.55</v>
      </c>
      <c r="BF7" s="33"/>
      <c r="BG7" s="33"/>
      <c r="BH7" s="32"/>
      <c r="BI7" s="32"/>
      <c r="BJ7" s="32"/>
      <c r="BK7" s="33"/>
      <c r="BL7" s="33"/>
      <c r="BM7" s="32"/>
      <c r="BN7" s="32"/>
      <c r="BO7" s="34"/>
      <c r="BR7" s="5">
        <f>SUM(C7:BQ7)</f>
        <v>2533.79</v>
      </c>
    </row>
    <row r="8" spans="1:70">
      <c r="A8" s="3" t="s">
        <v>51</v>
      </c>
      <c r="B8" s="21" t="s">
        <v>267</v>
      </c>
      <c r="C8" s="43"/>
      <c r="D8" s="43"/>
      <c r="E8" s="43"/>
      <c r="F8" s="43"/>
      <c r="G8" s="43"/>
      <c r="H8" s="43"/>
      <c r="I8" s="43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33"/>
      <c r="AN8" s="33"/>
      <c r="AO8" s="33"/>
      <c r="AP8" s="33"/>
      <c r="AQ8" s="33"/>
      <c r="AR8" s="33"/>
      <c r="AS8" s="33">
        <v>484.81</v>
      </c>
      <c r="AT8" s="45"/>
      <c r="AU8" s="45"/>
      <c r="AV8" s="33"/>
      <c r="AW8" s="33"/>
      <c r="AX8" s="33"/>
      <c r="AY8" s="33">
        <v>764.92</v>
      </c>
      <c r="AZ8" s="33"/>
      <c r="BA8" s="33"/>
      <c r="BB8" s="33"/>
      <c r="BC8" s="33"/>
      <c r="BD8" s="45">
        <v>979.2</v>
      </c>
      <c r="BE8" s="33"/>
      <c r="BF8" s="33"/>
      <c r="BG8" s="33"/>
      <c r="BH8" s="32"/>
      <c r="BI8" s="32"/>
      <c r="BJ8" s="32"/>
      <c r="BK8" s="33"/>
      <c r="BL8" s="33"/>
      <c r="BM8" s="32"/>
      <c r="BN8" s="32"/>
      <c r="BO8" s="34"/>
      <c r="BR8" s="5">
        <f>SUM(C8:BQ8)</f>
        <v>2228.9300000000003</v>
      </c>
    </row>
    <row r="9" spans="1:70">
      <c r="A9" s="3" t="s">
        <v>52</v>
      </c>
      <c r="B9" s="21" t="s">
        <v>215</v>
      </c>
      <c r="C9" s="43"/>
      <c r="D9" s="43"/>
      <c r="E9" s="43"/>
      <c r="F9" s="43"/>
      <c r="G9" s="43"/>
      <c r="H9" s="43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33"/>
      <c r="AN9" s="33"/>
      <c r="AO9" s="33">
        <v>759.55</v>
      </c>
      <c r="AP9" s="33"/>
      <c r="AQ9" s="33"/>
      <c r="AR9" s="33"/>
      <c r="AS9" s="33"/>
      <c r="AT9" s="45">
        <v>393.98</v>
      </c>
      <c r="AU9" s="45"/>
      <c r="AV9" s="33"/>
      <c r="AW9" s="33"/>
      <c r="AX9" s="33">
        <v>716.54</v>
      </c>
      <c r="AY9" s="33"/>
      <c r="AZ9" s="33"/>
      <c r="BA9" s="33"/>
      <c r="BB9" s="33"/>
      <c r="BC9" s="33"/>
      <c r="BD9" s="33"/>
      <c r="BE9" s="33"/>
      <c r="BF9" s="33"/>
      <c r="BG9" s="33"/>
      <c r="BH9" s="32"/>
      <c r="BI9" s="32"/>
      <c r="BJ9" s="32"/>
      <c r="BK9" s="33"/>
      <c r="BL9" s="33"/>
      <c r="BM9" s="32"/>
      <c r="BN9" s="32"/>
      <c r="BO9" s="34"/>
      <c r="BR9" s="5">
        <f>SUM(C9:BQ9)</f>
        <v>1870.07</v>
      </c>
    </row>
    <row r="10" spans="1:70">
      <c r="A10" s="3" t="s">
        <v>53</v>
      </c>
      <c r="B10" s="21" t="s">
        <v>243</v>
      </c>
      <c r="C10" s="43"/>
      <c r="D10" s="43"/>
      <c r="E10" s="43"/>
      <c r="F10" s="43"/>
      <c r="G10" s="43"/>
      <c r="H10" s="43"/>
      <c r="I10" s="43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33"/>
      <c r="AN10" s="33"/>
      <c r="AO10" s="33"/>
      <c r="AP10" s="45">
        <v>218.3</v>
      </c>
      <c r="AQ10" s="33">
        <v>812.54</v>
      </c>
      <c r="AR10" s="33"/>
      <c r="AS10" s="33"/>
      <c r="AT10" s="33" t="s">
        <v>281</v>
      </c>
      <c r="AU10" s="45">
        <v>160.12</v>
      </c>
      <c r="AV10" s="33"/>
      <c r="AW10" s="33"/>
      <c r="AX10" s="33"/>
      <c r="AY10" s="33"/>
      <c r="AZ10" s="33">
        <v>453.12</v>
      </c>
      <c r="BA10" s="33"/>
      <c r="BB10" s="33"/>
      <c r="BC10" s="33"/>
      <c r="BD10" s="33"/>
      <c r="BE10" s="33"/>
      <c r="BF10" s="33"/>
      <c r="BG10" s="33"/>
      <c r="BH10" s="32"/>
      <c r="BI10" s="32"/>
      <c r="BJ10" s="32"/>
      <c r="BK10" s="33"/>
      <c r="BL10" s="33"/>
      <c r="BM10" s="32"/>
      <c r="BN10" s="32"/>
      <c r="BO10" s="34"/>
      <c r="BR10" s="5">
        <f>SUM(C10:BQ10)</f>
        <v>1644.08</v>
      </c>
    </row>
    <row r="11" spans="1:70">
      <c r="A11" s="3" t="s">
        <v>54</v>
      </c>
      <c r="B11" s="21" t="s">
        <v>218</v>
      </c>
      <c r="C11" s="43"/>
      <c r="D11" s="43"/>
      <c r="E11" s="43"/>
      <c r="F11" s="43"/>
      <c r="G11" s="43"/>
      <c r="H11" s="43"/>
      <c r="I11" s="43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33"/>
      <c r="AN11" s="33"/>
      <c r="AO11" s="33">
        <v>569.66</v>
      </c>
      <c r="AP11" s="33"/>
      <c r="AQ11" s="33"/>
      <c r="AR11" s="33"/>
      <c r="AS11" s="33"/>
      <c r="AT11" s="33"/>
      <c r="AU11" s="33"/>
      <c r="AV11" s="33">
        <v>669.69</v>
      </c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2"/>
      <c r="BI11" s="32"/>
      <c r="BJ11" s="32"/>
      <c r="BK11" s="33"/>
      <c r="BL11" s="33"/>
      <c r="BM11" s="32"/>
      <c r="BN11" s="32"/>
      <c r="BO11" s="34"/>
      <c r="BR11" s="5">
        <f>SUM(C11:BQ11)</f>
        <v>1239.3499999999999</v>
      </c>
    </row>
    <row r="12" spans="1:70">
      <c r="A12" s="3" t="s">
        <v>56</v>
      </c>
      <c r="B12" s="21" t="s">
        <v>70</v>
      </c>
      <c r="C12" s="43">
        <v>182.59</v>
      </c>
      <c r="D12" s="43"/>
      <c r="E12" s="43"/>
      <c r="F12" s="43"/>
      <c r="G12" s="43"/>
      <c r="H12" s="43"/>
      <c r="I12" s="43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33">
        <v>453.88</v>
      </c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>
        <v>477.69</v>
      </c>
      <c r="BD12" s="33"/>
      <c r="BE12" s="33"/>
      <c r="BF12" s="33"/>
      <c r="BG12" s="33"/>
      <c r="BH12" s="32"/>
      <c r="BI12" s="32"/>
      <c r="BJ12" s="32"/>
      <c r="BK12" s="33"/>
      <c r="BL12" s="33"/>
      <c r="BM12" s="32"/>
      <c r="BN12" s="32"/>
      <c r="BO12" s="34"/>
      <c r="BR12" s="5">
        <f>SUM(C12:BQ12)</f>
        <v>1114.1600000000001</v>
      </c>
    </row>
    <row r="13" spans="1:70">
      <c r="A13" s="3" t="s">
        <v>57</v>
      </c>
      <c r="B13" s="21" t="s">
        <v>106</v>
      </c>
      <c r="C13" s="43"/>
      <c r="D13" s="43"/>
      <c r="E13" s="43">
        <v>393.6</v>
      </c>
      <c r="F13" s="43"/>
      <c r="G13" s="43"/>
      <c r="H13" s="43"/>
      <c r="I13" s="43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33"/>
      <c r="AN13" s="33"/>
      <c r="AO13" s="33"/>
      <c r="AP13" s="33"/>
      <c r="AQ13" s="33"/>
      <c r="AR13" s="33"/>
      <c r="AS13" s="33"/>
      <c r="AT13" s="33"/>
      <c r="AU13" s="45">
        <v>240.19</v>
      </c>
      <c r="AV13" s="33"/>
      <c r="AW13" s="33"/>
      <c r="AX13" s="33"/>
      <c r="AY13" s="33"/>
      <c r="AZ13" s="33"/>
      <c r="BA13" s="33"/>
      <c r="BB13" s="33">
        <v>243.45</v>
      </c>
      <c r="BC13" s="33"/>
      <c r="BD13" s="33"/>
      <c r="BE13" s="33"/>
      <c r="BF13" s="33"/>
      <c r="BG13" s="33"/>
      <c r="BH13" s="32"/>
      <c r="BI13" s="32"/>
      <c r="BJ13" s="44">
        <v>222.33</v>
      </c>
      <c r="BK13" s="33"/>
      <c r="BL13" s="33"/>
      <c r="BM13" s="32"/>
      <c r="BN13" s="32"/>
      <c r="BO13" s="34"/>
      <c r="BR13" s="5">
        <f>SUM(C13:BQ13)</f>
        <v>1099.57</v>
      </c>
    </row>
    <row r="14" spans="1:70">
      <c r="A14" s="3" t="s">
        <v>58</v>
      </c>
      <c r="B14" s="21" t="s">
        <v>107</v>
      </c>
      <c r="C14" s="43"/>
      <c r="D14" s="43"/>
      <c r="E14" s="43">
        <v>157.44</v>
      </c>
      <c r="F14" s="43"/>
      <c r="G14" s="43"/>
      <c r="H14" s="43"/>
      <c r="I14" s="43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33">
        <v>113.47</v>
      </c>
      <c r="AN14" s="33"/>
      <c r="AO14" s="33"/>
      <c r="AP14" s="33"/>
      <c r="AQ14" s="45">
        <v>609.4</v>
      </c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2"/>
      <c r="BI14" s="44">
        <v>157.82</v>
      </c>
      <c r="BJ14" s="32"/>
      <c r="BK14" s="33"/>
      <c r="BL14" s="33"/>
      <c r="BM14" s="32"/>
      <c r="BN14" s="32"/>
      <c r="BO14" s="34"/>
      <c r="BR14" s="5">
        <f>SUM(C14:BQ14)</f>
        <v>1038.1299999999999</v>
      </c>
    </row>
    <row r="15" spans="1:70">
      <c r="A15" s="3" t="s">
        <v>55</v>
      </c>
      <c r="B15" s="21" t="s">
        <v>120</v>
      </c>
      <c r="C15" s="43"/>
      <c r="D15" s="43"/>
      <c r="E15" s="43"/>
      <c r="F15" s="43">
        <v>338.68</v>
      </c>
      <c r="G15" s="43"/>
      <c r="H15" s="43">
        <v>537.6</v>
      </c>
      <c r="I15" s="43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2"/>
      <c r="BI15" s="32"/>
      <c r="BJ15" s="44">
        <v>148.22</v>
      </c>
      <c r="BK15" s="33"/>
      <c r="BL15" s="33"/>
      <c r="BM15" s="32"/>
      <c r="BN15" s="32"/>
      <c r="BO15" s="34"/>
      <c r="BR15" s="5">
        <f>SUM(C15:BQ15)</f>
        <v>1024.5</v>
      </c>
    </row>
    <row r="16" spans="1:70">
      <c r="A16" s="3" t="s">
        <v>59</v>
      </c>
      <c r="B16" s="21" t="s">
        <v>139</v>
      </c>
      <c r="C16" s="43"/>
      <c r="D16" s="43"/>
      <c r="E16" s="43"/>
      <c r="F16" s="43"/>
      <c r="G16" s="43"/>
      <c r="H16" s="43">
        <v>322.56</v>
      </c>
      <c r="I16" s="43">
        <v>537.98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2"/>
      <c r="BI16" s="32"/>
      <c r="BJ16" s="32"/>
      <c r="BK16" s="33"/>
      <c r="BL16" s="33"/>
      <c r="BM16" s="32"/>
      <c r="BN16" s="32"/>
      <c r="BO16" s="34"/>
      <c r="BR16" s="5">
        <f>SUM(C16:BQ16)</f>
        <v>860.54</v>
      </c>
    </row>
    <row r="17" spans="1:70">
      <c r="A17" s="3" t="s">
        <v>60</v>
      </c>
      <c r="B17" s="21" t="s">
        <v>122</v>
      </c>
      <c r="C17" s="43"/>
      <c r="D17" s="43"/>
      <c r="E17" s="43"/>
      <c r="F17" s="43">
        <v>254.01</v>
      </c>
      <c r="G17" s="43"/>
      <c r="H17" s="43"/>
      <c r="I17" s="4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33"/>
      <c r="AN17" s="33">
        <v>600.57000000000005</v>
      </c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2"/>
      <c r="BI17" s="32"/>
      <c r="BJ17" s="32"/>
      <c r="BK17" s="33"/>
      <c r="BL17" s="33"/>
      <c r="BM17" s="32"/>
      <c r="BN17" s="32"/>
      <c r="BO17" s="34"/>
      <c r="BR17" s="5">
        <f>SUM(C17:BQ17)</f>
        <v>854.58</v>
      </c>
    </row>
    <row r="18" spans="1:70">
      <c r="A18" s="3" t="s">
        <v>175</v>
      </c>
      <c r="B18" s="21" t="s">
        <v>343</v>
      </c>
      <c r="C18" s="43"/>
      <c r="D18" s="43"/>
      <c r="E18" s="43"/>
      <c r="F18" s="43"/>
      <c r="G18" s="43"/>
      <c r="H18" s="43"/>
      <c r="I18" s="43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>
        <v>365.18</v>
      </c>
      <c r="BC18" s="33"/>
      <c r="BD18" s="33"/>
      <c r="BE18" s="33"/>
      <c r="BF18" s="33">
        <v>395.13</v>
      </c>
      <c r="BG18" s="33"/>
      <c r="BH18" s="32"/>
      <c r="BI18" s="32"/>
      <c r="BJ18" s="32"/>
      <c r="BK18" s="33"/>
      <c r="BL18" s="33"/>
      <c r="BM18" s="32"/>
      <c r="BN18" s="32"/>
      <c r="BO18" s="34"/>
      <c r="BR18" s="5">
        <f>SUM(C18:BQ18)</f>
        <v>760.31</v>
      </c>
    </row>
    <row r="19" spans="1:70">
      <c r="A19" s="3" t="s">
        <v>180</v>
      </c>
      <c r="B19" s="21" t="s">
        <v>82</v>
      </c>
      <c r="C19" s="43"/>
      <c r="D19" s="43">
        <v>363.84</v>
      </c>
      <c r="E19" s="43"/>
      <c r="F19" s="43"/>
      <c r="G19" s="43"/>
      <c r="H19" s="43"/>
      <c r="I19" s="43">
        <v>358.65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2"/>
      <c r="BI19" s="32"/>
      <c r="BJ19" s="32"/>
      <c r="BK19" s="33"/>
      <c r="BL19" s="33"/>
      <c r="BM19" s="32"/>
      <c r="BN19" s="32"/>
      <c r="BO19" s="34"/>
      <c r="BR19" s="5">
        <f>SUM(C19:BQ19)</f>
        <v>722.49</v>
      </c>
    </row>
    <row r="20" spans="1:70">
      <c r="A20" s="3" t="s">
        <v>182</v>
      </c>
      <c r="B20" s="21" t="s">
        <v>219</v>
      </c>
      <c r="C20" s="43"/>
      <c r="D20" s="43"/>
      <c r="E20" s="43"/>
      <c r="F20" s="43"/>
      <c r="G20" s="43"/>
      <c r="H20" s="43"/>
      <c r="I20" s="43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33"/>
      <c r="AN20" s="33"/>
      <c r="AO20" s="33">
        <v>189.88</v>
      </c>
      <c r="AP20" s="33"/>
      <c r="AQ20" s="33"/>
      <c r="AR20" s="33"/>
      <c r="AS20" s="33">
        <v>161.47</v>
      </c>
      <c r="AT20" s="33"/>
      <c r="AU20" s="33"/>
      <c r="AV20" s="33">
        <v>334.93</v>
      </c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2"/>
      <c r="BI20" s="32"/>
      <c r="BJ20" s="32"/>
      <c r="BK20" s="33"/>
      <c r="BL20" s="33"/>
      <c r="BM20" s="32"/>
      <c r="BN20" s="32"/>
      <c r="BO20" s="34"/>
      <c r="BR20" s="5">
        <f>SUM(C20:BQ20)</f>
        <v>686.28</v>
      </c>
    </row>
    <row r="21" spans="1:70">
      <c r="A21" s="3" t="s">
        <v>199</v>
      </c>
      <c r="B21" s="21" t="s">
        <v>189</v>
      </c>
      <c r="C21" s="43"/>
      <c r="D21" s="43"/>
      <c r="E21" s="43"/>
      <c r="F21" s="43"/>
      <c r="G21" s="43"/>
      <c r="H21" s="43"/>
      <c r="I21" s="43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33"/>
      <c r="AN21" s="33">
        <v>150.13999999999999</v>
      </c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45">
        <v>489.6</v>
      </c>
      <c r="BE21" s="33"/>
      <c r="BF21" s="33"/>
      <c r="BG21" s="33"/>
      <c r="BH21" s="32"/>
      <c r="BI21" s="32"/>
      <c r="BJ21" s="32"/>
      <c r="BK21" s="33"/>
      <c r="BL21" s="33"/>
      <c r="BM21" s="32"/>
      <c r="BN21" s="32"/>
      <c r="BO21" s="34"/>
      <c r="BR21" s="5">
        <f>SUM(C21:BQ21)</f>
        <v>639.74</v>
      </c>
    </row>
    <row r="22" spans="1:70">
      <c r="A22" s="3" t="s">
        <v>201</v>
      </c>
      <c r="B22" s="21" t="s">
        <v>142</v>
      </c>
      <c r="C22" s="40"/>
      <c r="D22" s="43"/>
      <c r="E22" s="43"/>
      <c r="F22" s="43"/>
      <c r="G22" s="43">
        <v>614.5</v>
      </c>
      <c r="H22" s="43"/>
      <c r="I22" s="43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2"/>
      <c r="BI22" s="32"/>
      <c r="BJ22" s="32"/>
      <c r="BK22" s="33"/>
      <c r="BL22" s="33"/>
      <c r="BM22" s="32"/>
      <c r="BN22" s="32"/>
      <c r="BO22" s="34"/>
      <c r="BR22" s="5">
        <f>SUM(C22:BQ22)</f>
        <v>614.5</v>
      </c>
    </row>
    <row r="23" spans="1:70">
      <c r="A23" s="3" t="s">
        <v>203</v>
      </c>
      <c r="B23" s="21" t="s">
        <v>259</v>
      </c>
      <c r="C23" s="40"/>
      <c r="D23" s="43"/>
      <c r="E23" s="43"/>
      <c r="F23" s="43"/>
      <c r="G23" s="43"/>
      <c r="H23" s="43"/>
      <c r="I23" s="43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  <c r="AN23" s="33"/>
      <c r="AO23" s="33"/>
      <c r="AP23" s="33"/>
      <c r="AQ23" s="33"/>
      <c r="AR23" s="33">
        <v>467.71</v>
      </c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2"/>
      <c r="BI23" s="32"/>
      <c r="BJ23" s="32"/>
      <c r="BK23" s="33"/>
      <c r="BL23" s="33"/>
      <c r="BM23" s="32"/>
      <c r="BN23" s="32"/>
      <c r="BO23" s="34"/>
      <c r="BR23" s="5">
        <f>SUM(C23:BQ23)</f>
        <v>467.71</v>
      </c>
    </row>
    <row r="24" spans="1:70">
      <c r="A24" s="3" t="s">
        <v>226</v>
      </c>
      <c r="B24" s="21" t="s">
        <v>289</v>
      </c>
      <c r="C24" s="40"/>
      <c r="D24" s="43"/>
      <c r="E24" s="43"/>
      <c r="F24" s="43"/>
      <c r="G24" s="43"/>
      <c r="H24" s="43"/>
      <c r="I24" s="43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>
        <v>245.18</v>
      </c>
      <c r="BF24" s="33"/>
      <c r="BG24" s="33"/>
      <c r="BH24" s="32"/>
      <c r="BI24" s="32"/>
      <c r="BJ24" s="32"/>
      <c r="BK24" s="33"/>
      <c r="BL24" s="33"/>
      <c r="BM24" s="32"/>
      <c r="BN24" s="32"/>
      <c r="BO24" s="34"/>
      <c r="BR24" s="5">
        <f>SUM(C24:BQ24)</f>
        <v>245.18</v>
      </c>
    </row>
    <row r="25" spans="1:70">
      <c r="C25" s="40"/>
      <c r="D25" s="43"/>
      <c r="E25" s="43"/>
      <c r="F25" s="43"/>
      <c r="G25" s="43"/>
      <c r="H25" s="43"/>
      <c r="I25" s="43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3"/>
      <c r="AN25" s="32"/>
      <c r="AO25" s="32"/>
      <c r="AP25" s="32"/>
      <c r="AQ25" s="32"/>
      <c r="AR25" s="32"/>
      <c r="AS25" s="33"/>
      <c r="AT25" s="32"/>
      <c r="AU25" s="32"/>
      <c r="AV25" s="32"/>
      <c r="AW25" s="33"/>
      <c r="AX25" s="32"/>
      <c r="AY25" s="32"/>
      <c r="AZ25" s="32"/>
      <c r="BA25" s="32"/>
      <c r="BB25" s="32"/>
      <c r="BC25" s="32"/>
      <c r="BD25" s="32"/>
      <c r="BE25" s="33"/>
      <c r="BF25" s="32"/>
      <c r="BG25" s="32"/>
      <c r="BH25" s="32"/>
      <c r="BI25" s="32"/>
      <c r="BJ25" s="32"/>
      <c r="BK25" s="33"/>
      <c r="BL25" s="33"/>
      <c r="BM25" s="32"/>
      <c r="BN25" s="32"/>
      <c r="BO25" s="34"/>
      <c r="BR25" s="5">
        <f>SUM(C25:BQ25)</f>
        <v>0</v>
      </c>
    </row>
    <row r="26" spans="1:70">
      <c r="C26" s="40"/>
      <c r="D26" s="43"/>
      <c r="E26" s="43"/>
      <c r="F26" s="43"/>
      <c r="G26" s="43"/>
      <c r="H26" s="43"/>
      <c r="I26" s="43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3"/>
      <c r="AN26" s="32"/>
      <c r="AO26" s="32"/>
      <c r="AP26" s="32"/>
      <c r="AQ26" s="32"/>
      <c r="AR26" s="32"/>
      <c r="AS26" s="33"/>
      <c r="AT26" s="32"/>
      <c r="AU26" s="32"/>
      <c r="AV26" s="32"/>
      <c r="AW26" s="33"/>
      <c r="AX26" s="32"/>
      <c r="AY26" s="32"/>
      <c r="AZ26" s="32"/>
      <c r="BA26" s="32"/>
      <c r="BB26" s="32"/>
      <c r="BC26" s="32"/>
      <c r="BD26" s="32"/>
      <c r="BE26" s="33"/>
      <c r="BF26" s="32"/>
      <c r="BG26" s="32"/>
      <c r="BH26" s="32"/>
      <c r="BI26" s="32"/>
      <c r="BJ26" s="32"/>
      <c r="BK26" s="33"/>
      <c r="BL26" s="33"/>
      <c r="BM26" s="32"/>
      <c r="BN26" s="32"/>
      <c r="BO26" s="34"/>
      <c r="BR26" s="5">
        <f>SUM(C26:BQ26)</f>
        <v>0</v>
      </c>
    </row>
    <row r="27" spans="1:70"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3"/>
      <c r="AN27" s="32"/>
      <c r="AO27" s="32"/>
      <c r="AP27" s="32"/>
      <c r="AQ27" s="32"/>
      <c r="AR27" s="32"/>
      <c r="AS27" s="33"/>
      <c r="AT27" s="32"/>
      <c r="AU27" s="32"/>
      <c r="AV27" s="32"/>
      <c r="AW27" s="33"/>
      <c r="AX27" s="32"/>
      <c r="AY27" s="32"/>
      <c r="AZ27" s="32"/>
      <c r="BA27" s="32"/>
      <c r="BB27" s="32"/>
      <c r="BC27" s="32"/>
      <c r="BD27" s="32"/>
      <c r="BE27" s="33"/>
      <c r="BF27" s="32"/>
      <c r="BG27" s="32"/>
      <c r="BH27" s="32"/>
      <c r="BI27" s="32"/>
      <c r="BJ27" s="32"/>
      <c r="BK27" s="33"/>
      <c r="BL27" s="33"/>
      <c r="BM27" s="32"/>
      <c r="BN27" s="32"/>
      <c r="BO27" s="34"/>
      <c r="BR27" s="5">
        <f>SUM(C27:BQ27)</f>
        <v>0</v>
      </c>
    </row>
    <row r="28" spans="1:70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3"/>
      <c r="AN28" s="32"/>
      <c r="AO28" s="32"/>
      <c r="AP28" s="32"/>
      <c r="AQ28" s="32"/>
      <c r="AR28" s="32"/>
      <c r="AS28" s="33"/>
      <c r="AT28" s="32"/>
      <c r="AU28" s="32"/>
      <c r="AV28" s="32"/>
      <c r="AW28" s="33"/>
      <c r="AX28" s="32"/>
      <c r="AY28" s="32"/>
      <c r="AZ28" s="32"/>
      <c r="BA28" s="32"/>
      <c r="BB28" s="32"/>
      <c r="BC28" s="32"/>
      <c r="BD28" s="32"/>
      <c r="BE28" s="33"/>
      <c r="BF28" s="32"/>
      <c r="BG28" s="32"/>
      <c r="BH28" s="32"/>
      <c r="BI28" s="32"/>
      <c r="BJ28" s="32"/>
      <c r="BK28" s="33"/>
      <c r="BL28" s="33"/>
      <c r="BM28" s="32"/>
      <c r="BN28" s="32"/>
      <c r="BO28" s="34"/>
      <c r="BR28" s="5">
        <f>SUM(C28:BQ28)</f>
        <v>0</v>
      </c>
    </row>
    <row r="29" spans="1:70"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3"/>
      <c r="AN29" s="32"/>
      <c r="AO29" s="32"/>
      <c r="AP29" s="32"/>
      <c r="AQ29" s="32"/>
      <c r="AR29" s="32"/>
      <c r="AS29" s="33"/>
      <c r="AT29" s="32"/>
      <c r="AU29" s="32"/>
      <c r="AV29" s="32"/>
      <c r="AW29" s="33"/>
      <c r="AX29" s="32"/>
      <c r="AY29" s="32"/>
      <c r="AZ29" s="32"/>
      <c r="BA29" s="32"/>
      <c r="BB29" s="32"/>
      <c r="BC29" s="32"/>
      <c r="BD29" s="32"/>
      <c r="BE29" s="33"/>
      <c r="BF29" s="32"/>
      <c r="BG29" s="32"/>
      <c r="BH29" s="32"/>
      <c r="BI29" s="32"/>
      <c r="BJ29" s="32"/>
      <c r="BK29" s="33"/>
      <c r="BL29" s="33"/>
      <c r="BM29" s="32"/>
      <c r="BN29" s="32"/>
      <c r="BO29" s="34"/>
      <c r="BR29" s="5">
        <f>SUM(C29:BQ29)</f>
        <v>0</v>
      </c>
    </row>
    <row r="30" spans="1:70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3"/>
      <c r="AN30" s="32"/>
      <c r="AO30" s="32"/>
      <c r="AP30" s="32"/>
      <c r="AQ30" s="32"/>
      <c r="AR30" s="32"/>
      <c r="AS30" s="33"/>
      <c r="AT30" s="32"/>
      <c r="AU30" s="32"/>
      <c r="AV30" s="32"/>
      <c r="AW30" s="33"/>
      <c r="AX30" s="32"/>
      <c r="AY30" s="32"/>
      <c r="AZ30" s="32"/>
      <c r="BA30" s="32"/>
      <c r="BB30" s="32"/>
      <c r="BC30" s="32"/>
      <c r="BD30" s="32"/>
      <c r="BE30" s="33"/>
      <c r="BF30" s="32"/>
      <c r="BG30" s="32"/>
      <c r="BH30" s="32"/>
      <c r="BI30" s="32"/>
      <c r="BJ30" s="32"/>
      <c r="BK30" s="33"/>
      <c r="BL30" s="33"/>
      <c r="BM30" s="32"/>
      <c r="BN30" s="32"/>
      <c r="BO30" s="34"/>
      <c r="BR30" s="5">
        <f>SUM(C30:BQ30)</f>
        <v>0</v>
      </c>
    </row>
    <row r="31" spans="1:70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3"/>
      <c r="AN31" s="32"/>
      <c r="AO31" s="32"/>
      <c r="AP31" s="32"/>
      <c r="AQ31" s="32"/>
      <c r="AR31" s="32"/>
      <c r="AS31" s="33"/>
      <c r="AT31" s="32"/>
      <c r="AU31" s="32"/>
      <c r="AV31" s="32"/>
      <c r="AW31" s="33"/>
      <c r="AX31" s="32"/>
      <c r="AY31" s="32"/>
      <c r="AZ31" s="32"/>
      <c r="BA31" s="32"/>
      <c r="BB31" s="32"/>
      <c r="BC31" s="32"/>
      <c r="BD31" s="32"/>
      <c r="BE31" s="33"/>
      <c r="BF31" s="32"/>
      <c r="BG31" s="32"/>
      <c r="BH31" s="32"/>
      <c r="BI31" s="32"/>
      <c r="BJ31" s="32"/>
      <c r="BK31" s="33"/>
      <c r="BL31" s="33"/>
      <c r="BM31" s="32"/>
      <c r="BN31" s="32"/>
      <c r="BO31" s="34"/>
      <c r="BR31" s="5">
        <f>SUM(C31:BQ31)</f>
        <v>0</v>
      </c>
    </row>
    <row r="32" spans="1:70">
      <c r="BR32" s="5">
        <f t="shared" ref="BR3:BR40" si="0">SUM(C32:BQ32)</f>
        <v>0</v>
      </c>
    </row>
    <row r="33" spans="70:70">
      <c r="BR33" s="5">
        <f t="shared" si="0"/>
        <v>0</v>
      </c>
    </row>
    <row r="34" spans="70:70">
      <c r="BR34" s="5">
        <f t="shared" si="0"/>
        <v>0</v>
      </c>
    </row>
    <row r="35" spans="70:70">
      <c r="BR35" s="5">
        <f t="shared" si="0"/>
        <v>0</v>
      </c>
    </row>
    <row r="36" spans="70:70">
      <c r="BR36" s="5">
        <f t="shared" si="0"/>
        <v>0</v>
      </c>
    </row>
    <row r="37" spans="70:70">
      <c r="BR37" s="5">
        <f t="shared" si="0"/>
        <v>0</v>
      </c>
    </row>
    <row r="38" spans="70:70">
      <c r="BR38" s="5">
        <f t="shared" si="0"/>
        <v>0</v>
      </c>
    </row>
    <row r="39" spans="70:70">
      <c r="BR39" s="5">
        <f t="shared" si="0"/>
        <v>0</v>
      </c>
    </row>
    <row r="40" spans="70:70">
      <c r="BR40" s="5">
        <f t="shared" si="0"/>
        <v>0</v>
      </c>
    </row>
  </sheetData>
  <sortState xmlns:xlrd2="http://schemas.microsoft.com/office/spreadsheetml/2017/richdata2" ref="B2:BR31">
    <sortCondition descending="1" ref="BR31"/>
  </sortState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53"/>
  <sheetViews>
    <sheetView zoomScale="96" zoomScaleNormal="96" workbookViewId="0">
      <pane xSplit="2" topLeftCell="AU1" activePane="topRight" state="frozen"/>
      <selection pane="topRight" activeCell="BR53" sqref="B2:BR53"/>
    </sheetView>
  </sheetViews>
  <sheetFormatPr defaultColWidth="9.140625" defaultRowHeight="16.5"/>
  <cols>
    <col min="1" max="1" width="4.28515625" style="3" customWidth="1"/>
    <col min="2" max="2" width="27.28515625" style="22" bestFit="1" customWidth="1"/>
    <col min="3" max="3" width="13.140625" style="5" customWidth="1"/>
    <col min="4" max="4" width="12.85546875" style="5" customWidth="1"/>
    <col min="5" max="5" width="12" style="5" customWidth="1"/>
    <col min="6" max="6" width="12.42578125" style="5" customWidth="1"/>
    <col min="7" max="7" width="13.7109375" style="5" customWidth="1"/>
    <col min="8" max="8" width="14.5703125" style="5" customWidth="1"/>
    <col min="9" max="9" width="13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3" width="12.7109375" style="5" hidden="1" customWidth="1"/>
    <col min="14" max="14" width="11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2.7109375" style="5" hidden="1" customWidth="1"/>
    <col min="26" max="26" width="14.8554687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6" width="12.42578125" style="5" hidden="1" customWidth="1"/>
    <col min="37" max="37" width="14.28515625" style="5" hidden="1" customWidth="1"/>
    <col min="38" max="38" width="12.7109375" style="5" hidden="1" customWidth="1"/>
    <col min="39" max="39" width="11.140625" customWidth="1"/>
    <col min="40" max="40" width="10" style="1" customWidth="1"/>
    <col min="41" max="41" width="11.85546875" style="1" customWidth="1"/>
    <col min="42" max="42" width="11.42578125" style="1" customWidth="1"/>
    <col min="43" max="43" width="12.42578125" style="1" customWidth="1"/>
    <col min="44" max="44" width="11" style="1" customWidth="1"/>
    <col min="45" max="45" width="11.5703125" customWidth="1"/>
    <col min="46" max="46" width="10.42578125" style="1" customWidth="1"/>
    <col min="47" max="47" width="10.140625" style="1" customWidth="1"/>
    <col min="48" max="48" width="12.140625" style="1" customWidth="1"/>
    <col min="49" max="49" width="9.28515625" bestFit="1" customWidth="1"/>
    <col min="50" max="51" width="9.28515625" style="1" bestFit="1" customWidth="1"/>
    <col min="52" max="52" width="11.42578125" style="1" customWidth="1"/>
    <col min="53" max="53" width="10.7109375" style="1" customWidth="1"/>
    <col min="54" max="54" width="9.5703125" style="1" customWidth="1"/>
    <col min="55" max="55" width="11.5703125" style="1" customWidth="1"/>
    <col min="56" max="56" width="10.42578125" style="1" customWidth="1"/>
    <col min="57" max="57" width="12" customWidth="1"/>
    <col min="58" max="58" width="12.28515625" style="1" customWidth="1"/>
    <col min="59" max="59" width="10.7109375" style="1" customWidth="1"/>
    <col min="60" max="63" width="9.140625" style="1"/>
    <col min="65" max="69" width="9.140625" style="1"/>
    <col min="70" max="70" width="14.5703125" style="5" bestFit="1" customWidth="1"/>
    <col min="71" max="16384" width="9.140625" style="1"/>
  </cols>
  <sheetData>
    <row r="1" spans="1:70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159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17</v>
      </c>
      <c r="Z1" s="20" t="s">
        <v>3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16</v>
      </c>
      <c r="BC1" s="68" t="s">
        <v>11</v>
      </c>
      <c r="BD1" s="68" t="s">
        <v>17</v>
      </c>
      <c r="BE1" s="68" t="s">
        <v>3</v>
      </c>
      <c r="BF1" s="68" t="s">
        <v>357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R1" s="20" t="s">
        <v>23</v>
      </c>
    </row>
    <row r="2" spans="1:70">
      <c r="A2" s="3" t="s">
        <v>29</v>
      </c>
      <c r="B2" s="22" t="s">
        <v>160</v>
      </c>
      <c r="H2" s="5">
        <v>800.4</v>
      </c>
      <c r="AM2" s="7"/>
      <c r="AN2" s="8"/>
      <c r="AO2" s="8">
        <v>216.96</v>
      </c>
      <c r="AP2" s="8"/>
      <c r="AQ2" s="8"/>
      <c r="AR2" s="8"/>
      <c r="AS2" s="7">
        <v>834.62</v>
      </c>
      <c r="AT2" s="8"/>
      <c r="AU2" s="8"/>
      <c r="AV2" s="8"/>
      <c r="AW2" s="7">
        <v>2151.06</v>
      </c>
      <c r="AX2" s="8"/>
      <c r="AY2" s="8"/>
      <c r="AZ2" s="8"/>
      <c r="BA2" s="8">
        <v>926.01</v>
      </c>
      <c r="BB2" s="8"/>
      <c r="BC2" s="8"/>
      <c r="BD2" s="8"/>
      <c r="BE2" s="7"/>
      <c r="BF2" s="8"/>
      <c r="BG2" s="8"/>
      <c r="BH2" s="8"/>
      <c r="BI2" s="8"/>
      <c r="BL2" s="7">
        <v>405.12</v>
      </c>
      <c r="BR2" s="5">
        <f>SUM(C2:BQ2)</f>
        <v>5334.17</v>
      </c>
    </row>
    <row r="3" spans="1:70">
      <c r="A3" s="3" t="s">
        <v>25</v>
      </c>
      <c r="B3" s="22" t="s">
        <v>245</v>
      </c>
      <c r="AM3" s="7"/>
      <c r="AN3" s="8"/>
      <c r="AO3" s="8"/>
      <c r="AP3" s="8">
        <v>705.02</v>
      </c>
      <c r="AQ3" s="8">
        <v>912.96</v>
      </c>
      <c r="AR3" s="8">
        <v>267.07</v>
      </c>
      <c r="AS3" s="7">
        <v>476.92</v>
      </c>
      <c r="AT3" s="8"/>
      <c r="AU3" s="8"/>
      <c r="AV3" s="8"/>
      <c r="AW3" s="7"/>
      <c r="AX3" s="8">
        <v>983.23</v>
      </c>
      <c r="AY3" s="8"/>
      <c r="AZ3" s="8">
        <v>776.44</v>
      </c>
      <c r="BA3" s="8"/>
      <c r="BB3" s="8"/>
      <c r="BC3" s="8"/>
      <c r="BD3" s="8"/>
      <c r="BE3" s="7"/>
      <c r="BF3" s="8"/>
      <c r="BG3" s="8"/>
      <c r="BH3" s="8"/>
      <c r="BI3" s="8"/>
      <c r="BJ3" s="1">
        <v>1150.45</v>
      </c>
      <c r="BR3" s="5">
        <f>SUM(C3:BQ3)</f>
        <v>5272.0899999999992</v>
      </c>
    </row>
    <row r="4" spans="1:70">
      <c r="A4" s="3" t="s">
        <v>26</v>
      </c>
      <c r="B4" s="22" t="s">
        <v>76</v>
      </c>
      <c r="C4" s="5">
        <v>858.76</v>
      </c>
      <c r="F4" s="5">
        <v>871.68</v>
      </c>
      <c r="G4" s="5">
        <v>224.08</v>
      </c>
      <c r="H4" s="5">
        <v>83.37</v>
      </c>
      <c r="AM4" s="7"/>
      <c r="AN4" s="8">
        <v>543.74</v>
      </c>
      <c r="AO4" s="8"/>
      <c r="AP4" s="8"/>
      <c r="AQ4" s="8"/>
      <c r="AR4" s="8"/>
      <c r="AS4" s="7"/>
      <c r="AT4" s="8">
        <v>905.47</v>
      </c>
      <c r="AU4" s="8"/>
      <c r="AV4" s="8"/>
      <c r="AW4" s="7"/>
      <c r="AX4" s="8"/>
      <c r="AY4" s="8"/>
      <c r="AZ4" s="8"/>
      <c r="BA4" s="8"/>
      <c r="BB4" s="8"/>
      <c r="BC4" s="8"/>
      <c r="BD4" s="8">
        <v>966.52</v>
      </c>
      <c r="BE4" s="7"/>
      <c r="BF4" s="8"/>
      <c r="BG4" s="8"/>
      <c r="BH4" s="8"/>
      <c r="BI4" s="8"/>
      <c r="BJ4" s="12">
        <v>328.7</v>
      </c>
      <c r="BR4" s="5">
        <f>SUM(C4:BQ4)</f>
        <v>4782.3200000000006</v>
      </c>
    </row>
    <row r="5" spans="1:70">
      <c r="A5" s="3" t="s">
        <v>27</v>
      </c>
      <c r="B5" s="22" t="s">
        <v>161</v>
      </c>
      <c r="H5" s="5">
        <v>633.35</v>
      </c>
      <c r="I5" s="5">
        <v>452.73</v>
      </c>
      <c r="AM5" s="7"/>
      <c r="AN5" s="8"/>
      <c r="AO5" s="8"/>
      <c r="AP5" s="8"/>
      <c r="AQ5" s="8"/>
      <c r="AR5" s="8"/>
      <c r="AS5" s="7"/>
      <c r="AT5" s="8"/>
      <c r="AU5" s="8"/>
      <c r="AV5" s="8">
        <v>537.21</v>
      </c>
      <c r="AW5" s="7">
        <v>307.29000000000002</v>
      </c>
      <c r="AX5" s="8"/>
      <c r="AY5" s="8"/>
      <c r="AZ5" s="8"/>
      <c r="BA5" s="8"/>
      <c r="BB5" s="8"/>
      <c r="BC5" s="8">
        <v>375.74</v>
      </c>
      <c r="BD5" s="8"/>
      <c r="BE5" s="7"/>
      <c r="BF5" s="8">
        <v>1487.76</v>
      </c>
      <c r="BG5" s="8"/>
      <c r="BH5" s="8"/>
      <c r="BI5" s="8"/>
      <c r="BL5" s="7">
        <v>607.67999999999995</v>
      </c>
      <c r="BR5" s="5">
        <f>SUM(C5:BQ5)</f>
        <v>4401.76</v>
      </c>
    </row>
    <row r="6" spans="1:70">
      <c r="A6" s="3" t="s">
        <v>49</v>
      </c>
      <c r="B6" s="22" t="s">
        <v>143</v>
      </c>
      <c r="G6" s="5">
        <v>672.25</v>
      </c>
      <c r="H6" s="5">
        <v>83.37</v>
      </c>
      <c r="I6" s="5">
        <v>679.1</v>
      </c>
      <c r="AM6" s="7"/>
      <c r="AN6" s="8"/>
      <c r="AO6" s="8"/>
      <c r="AP6" s="8"/>
      <c r="AQ6" s="8"/>
      <c r="AR6" s="8">
        <v>1068.28</v>
      </c>
      <c r="AS6" s="7"/>
      <c r="AT6" s="8"/>
      <c r="AU6" s="8"/>
      <c r="AV6" s="8"/>
      <c r="AW6" s="7"/>
      <c r="AX6" s="8"/>
      <c r="AY6" s="8"/>
      <c r="AZ6" s="8"/>
      <c r="BA6" s="8"/>
      <c r="BB6" s="8"/>
      <c r="BC6" s="8"/>
      <c r="BD6" s="8"/>
      <c r="BE6" s="7"/>
      <c r="BF6" s="8"/>
      <c r="BG6" s="10">
        <v>1863.2</v>
      </c>
      <c r="BH6" s="8"/>
      <c r="BI6" s="8"/>
      <c r="BR6" s="5">
        <f>SUM(C6:BQ6)</f>
        <v>4366.2</v>
      </c>
    </row>
    <row r="7" spans="1:70">
      <c r="A7" s="3" t="s">
        <v>50</v>
      </c>
      <c r="B7" s="22" t="s">
        <v>260</v>
      </c>
      <c r="AM7" s="7"/>
      <c r="AN7" s="8"/>
      <c r="AO7" s="8">
        <v>867.84</v>
      </c>
      <c r="AP7" s="8"/>
      <c r="AQ7" s="8">
        <v>304.32</v>
      </c>
      <c r="AR7" s="8"/>
      <c r="AS7" s="7"/>
      <c r="AT7" s="8"/>
      <c r="AU7" s="8"/>
      <c r="AV7" s="8">
        <v>1074.43</v>
      </c>
      <c r="AW7" s="7"/>
      <c r="AX7" s="8"/>
      <c r="AY7" s="8"/>
      <c r="AZ7" s="8">
        <v>582.33000000000004</v>
      </c>
      <c r="BA7" s="8"/>
      <c r="BB7" s="8"/>
      <c r="BC7" s="8"/>
      <c r="BD7" s="8"/>
      <c r="BE7" s="7"/>
      <c r="BF7" s="8"/>
      <c r="BG7" s="8"/>
      <c r="BH7" s="8"/>
      <c r="BI7" s="8"/>
      <c r="BJ7" s="1">
        <v>164.35</v>
      </c>
      <c r="BL7" s="7">
        <v>810.24</v>
      </c>
      <c r="BR7" s="5">
        <f>SUM(C7:BQ7)</f>
        <v>3803.51</v>
      </c>
    </row>
    <row r="8" spans="1:70">
      <c r="A8" s="3" t="s">
        <v>51</v>
      </c>
      <c r="B8" s="22" t="s">
        <v>144</v>
      </c>
      <c r="G8" s="5">
        <v>448.17</v>
      </c>
      <c r="H8" s="5">
        <v>383.52</v>
      </c>
      <c r="AM8" s="7"/>
      <c r="AN8" s="8"/>
      <c r="AO8" s="8"/>
      <c r="AP8" s="8"/>
      <c r="AQ8" s="8"/>
      <c r="AR8" s="8"/>
      <c r="AS8" s="7"/>
      <c r="AT8" s="8"/>
      <c r="AU8" s="8"/>
      <c r="AV8" s="8"/>
      <c r="AW8" s="7"/>
      <c r="AX8" s="8"/>
      <c r="AY8" s="8"/>
      <c r="AZ8" s="8"/>
      <c r="BA8" s="8"/>
      <c r="BB8" s="8"/>
      <c r="BC8" s="8"/>
      <c r="BD8" s="10">
        <v>1288.7</v>
      </c>
      <c r="BE8" s="7">
        <v>1556.81</v>
      </c>
      <c r="BF8" s="8"/>
      <c r="BG8" s="8"/>
      <c r="BH8" s="8"/>
      <c r="BI8" s="8"/>
      <c r="BR8" s="5">
        <f>SUM(C8:BQ8)</f>
        <v>3677.2000000000003</v>
      </c>
    </row>
    <row r="9" spans="1:70">
      <c r="A9" s="3" t="s">
        <v>52</v>
      </c>
      <c r="B9" s="22" t="s">
        <v>305</v>
      </c>
      <c r="AM9" s="7"/>
      <c r="AN9" s="8"/>
      <c r="AO9" s="8"/>
      <c r="AP9" s="8"/>
      <c r="AQ9" s="8"/>
      <c r="AR9" s="8"/>
      <c r="AS9" s="7"/>
      <c r="AT9" s="8"/>
      <c r="AU9" s="10">
        <v>1058.3</v>
      </c>
      <c r="AV9" s="8"/>
      <c r="AW9" s="8"/>
      <c r="AX9" s="8">
        <v>1310.97</v>
      </c>
      <c r="AY9" s="8"/>
      <c r="AZ9" s="8"/>
      <c r="BA9" s="8"/>
      <c r="BB9" s="8"/>
      <c r="BC9" s="8"/>
      <c r="BD9" s="8">
        <v>644.35</v>
      </c>
      <c r="BE9" s="7"/>
      <c r="BF9" s="8"/>
      <c r="BG9" s="8"/>
      <c r="BH9" s="8"/>
      <c r="BI9" s="8"/>
      <c r="BR9" s="5">
        <f>SUM(C9:BQ9)</f>
        <v>3013.62</v>
      </c>
    </row>
    <row r="10" spans="1:70">
      <c r="A10" s="3" t="s">
        <v>53</v>
      </c>
      <c r="B10" s="22" t="s">
        <v>71</v>
      </c>
      <c r="D10" s="5">
        <v>352.51</v>
      </c>
      <c r="AM10" s="11">
        <v>196.8</v>
      </c>
      <c r="AN10" s="8"/>
      <c r="AO10" s="8"/>
      <c r="AP10" s="8"/>
      <c r="AQ10" s="8"/>
      <c r="AR10" s="8"/>
      <c r="AS10" s="7"/>
      <c r="AT10" s="8"/>
      <c r="AU10" s="8"/>
      <c r="AV10" s="8"/>
      <c r="AW10" s="7"/>
      <c r="AX10" s="8"/>
      <c r="AY10" s="8"/>
      <c r="AZ10" s="8"/>
      <c r="BA10" s="8"/>
      <c r="BB10" s="8">
        <v>457.34</v>
      </c>
      <c r="BC10" s="8"/>
      <c r="BD10" s="8"/>
      <c r="BE10" s="7"/>
      <c r="BF10" s="8">
        <v>1231.25</v>
      </c>
      <c r="BG10" s="8"/>
      <c r="BH10" s="8"/>
      <c r="BI10" s="10">
        <v>705.4</v>
      </c>
      <c r="BR10" s="5">
        <f>SUM(C10:BQ10)</f>
        <v>2943.2999999999997</v>
      </c>
    </row>
    <row r="11" spans="1:70">
      <c r="A11" s="3" t="s">
        <v>54</v>
      </c>
      <c r="B11" s="22" t="s">
        <v>246</v>
      </c>
      <c r="AM11" s="7"/>
      <c r="AN11" s="8"/>
      <c r="AO11" s="8"/>
      <c r="AP11" s="8">
        <v>528.76</v>
      </c>
      <c r="AQ11" s="8"/>
      <c r="AR11" s="8">
        <v>534.14</v>
      </c>
      <c r="AS11" s="7"/>
      <c r="AT11" s="8"/>
      <c r="AU11" s="8"/>
      <c r="AV11" s="8"/>
      <c r="AW11" s="7"/>
      <c r="AX11" s="8">
        <v>327.74</v>
      </c>
      <c r="AY11" s="8">
        <v>1431.55</v>
      </c>
      <c r="AZ11" s="8"/>
      <c r="BA11" s="8"/>
      <c r="BB11" s="8"/>
      <c r="BC11" s="8"/>
      <c r="BD11" s="8"/>
      <c r="BE11" s="7"/>
      <c r="BF11" s="8"/>
      <c r="BG11" s="8"/>
      <c r="BH11" s="8"/>
      <c r="BI11" s="8"/>
      <c r="BR11" s="5">
        <f>SUM(C11:BQ11)</f>
        <v>2822.19</v>
      </c>
    </row>
    <row r="12" spans="1:70">
      <c r="A12" s="3" t="s">
        <v>56</v>
      </c>
      <c r="B12" s="22" t="s">
        <v>156</v>
      </c>
      <c r="H12" s="5">
        <v>967.16</v>
      </c>
      <c r="AM12" s="7"/>
      <c r="AN12" s="8"/>
      <c r="AO12" s="8"/>
      <c r="AP12" s="8"/>
      <c r="AQ12" s="8"/>
      <c r="AR12" s="8"/>
      <c r="AS12" s="7"/>
      <c r="AT12" s="8"/>
      <c r="AU12" s="8"/>
      <c r="AV12" s="10">
        <v>268.60000000000002</v>
      </c>
      <c r="AW12" s="7"/>
      <c r="AX12" s="8"/>
      <c r="AY12" s="8"/>
      <c r="AZ12" s="8"/>
      <c r="BA12" s="8"/>
      <c r="BB12" s="8"/>
      <c r="BC12" s="8"/>
      <c r="BD12" s="8"/>
      <c r="BE12" s="11">
        <v>1288.4000000000001</v>
      </c>
      <c r="BF12" s="8"/>
      <c r="BG12" s="8"/>
      <c r="BH12" s="8"/>
      <c r="BI12" s="8"/>
      <c r="BR12" s="5">
        <f>SUM(C12:BQ12)</f>
        <v>2524.16</v>
      </c>
    </row>
    <row r="13" spans="1:70">
      <c r="A13" s="3" t="s">
        <v>57</v>
      </c>
      <c r="B13" s="22" t="s">
        <v>328</v>
      </c>
      <c r="AM13" s="7"/>
      <c r="AN13" s="8"/>
      <c r="AO13" s="8"/>
      <c r="AP13" s="8"/>
      <c r="AQ13" s="8"/>
      <c r="AR13" s="8"/>
      <c r="AS13" s="7"/>
      <c r="AT13" s="8"/>
      <c r="AU13" s="8"/>
      <c r="AV13" s="8"/>
      <c r="AW13" s="8"/>
      <c r="AX13" s="8"/>
      <c r="AY13" s="8">
        <v>1073.6600000000001</v>
      </c>
      <c r="AZ13" s="8"/>
      <c r="BA13" s="8"/>
      <c r="BB13" s="8"/>
      <c r="BC13" s="8"/>
      <c r="BD13" s="8"/>
      <c r="BE13" s="7">
        <v>1154.18</v>
      </c>
      <c r="BF13" s="8"/>
      <c r="BG13" s="8"/>
      <c r="BH13" s="8"/>
      <c r="BI13" s="8"/>
      <c r="BR13" s="5">
        <f>SUM(C13:BQ13)</f>
        <v>2227.84</v>
      </c>
    </row>
    <row r="14" spans="1:70">
      <c r="A14" s="3" t="s">
        <v>58</v>
      </c>
      <c r="B14" s="22" t="s">
        <v>123</v>
      </c>
      <c r="F14" s="5">
        <v>653.76</v>
      </c>
      <c r="AM14" s="7"/>
      <c r="AN14" s="8"/>
      <c r="AO14" s="8"/>
      <c r="AP14" s="8">
        <v>352.51</v>
      </c>
      <c r="AQ14" s="8"/>
      <c r="AR14" s="8"/>
      <c r="AS14" s="7"/>
      <c r="AT14" s="8"/>
      <c r="AU14" s="8"/>
      <c r="AV14" s="8"/>
      <c r="AW14" s="7"/>
      <c r="AX14" s="8"/>
      <c r="AY14" s="8"/>
      <c r="AZ14" s="8"/>
      <c r="BA14" s="8"/>
      <c r="BB14" s="8"/>
      <c r="BC14" s="8"/>
      <c r="BD14" s="8"/>
      <c r="BE14" s="7"/>
      <c r="BF14" s="8"/>
      <c r="BG14" s="8">
        <v>404.28</v>
      </c>
      <c r="BH14" s="8"/>
      <c r="BI14" s="10">
        <v>705.4</v>
      </c>
      <c r="BR14" s="5">
        <f>SUM(C14:BQ14)</f>
        <v>2115.9499999999998</v>
      </c>
    </row>
    <row r="15" spans="1:70">
      <c r="A15" s="3" t="s">
        <v>55</v>
      </c>
      <c r="B15" s="22" t="s">
        <v>109</v>
      </c>
      <c r="E15" s="5">
        <v>514.55999999999995</v>
      </c>
      <c r="AM15" s="11">
        <v>787.2</v>
      </c>
      <c r="AN15" s="8"/>
      <c r="AO15" s="8"/>
      <c r="AP15" s="8"/>
      <c r="AQ15" s="8"/>
      <c r="AR15" s="8"/>
      <c r="AS15" s="7"/>
      <c r="AT15" s="8"/>
      <c r="AU15" s="8"/>
      <c r="AV15" s="8"/>
      <c r="AW15" s="7"/>
      <c r="AX15" s="8"/>
      <c r="AY15" s="8"/>
      <c r="AZ15" s="8">
        <v>152.44</v>
      </c>
      <c r="BA15" s="8"/>
      <c r="BB15" s="8"/>
      <c r="BC15" s="8"/>
      <c r="BD15" s="8"/>
      <c r="BE15" s="7"/>
      <c r="BF15" s="8"/>
      <c r="BG15" s="8"/>
      <c r="BH15" s="8"/>
      <c r="BI15" s="10">
        <v>352.7</v>
      </c>
      <c r="BR15" s="5">
        <f>SUM(C15:BQ15)</f>
        <v>1806.9</v>
      </c>
    </row>
    <row r="16" spans="1:70">
      <c r="A16" s="3" t="s">
        <v>59</v>
      </c>
      <c r="B16" s="22" t="s">
        <v>221</v>
      </c>
      <c r="AM16" s="7"/>
      <c r="AN16" s="8"/>
      <c r="AO16" s="8">
        <v>650.88</v>
      </c>
      <c r="AP16" s="8"/>
      <c r="AQ16" s="8"/>
      <c r="AR16" s="8"/>
      <c r="AS16" s="7"/>
      <c r="AT16" s="8"/>
      <c r="AU16" s="8"/>
      <c r="AV16" s="8">
        <v>805.82</v>
      </c>
      <c r="AW16" s="7"/>
      <c r="AX16" s="8"/>
      <c r="AY16" s="8"/>
      <c r="AZ16" s="8"/>
      <c r="BA16" s="8"/>
      <c r="BB16" s="8"/>
      <c r="BC16" s="8"/>
      <c r="BD16" s="8"/>
      <c r="BE16" s="7"/>
      <c r="BF16" s="8"/>
      <c r="BG16" s="8"/>
      <c r="BH16" s="8"/>
      <c r="BI16" s="8"/>
      <c r="BR16" s="5">
        <f>SUM(C16:BQ16)</f>
        <v>1456.7</v>
      </c>
    </row>
    <row r="17" spans="1:70">
      <c r="A17" s="3" t="s">
        <v>60</v>
      </c>
      <c r="B17" s="22" t="s">
        <v>349</v>
      </c>
      <c r="AM17" s="7"/>
      <c r="AN17" s="8"/>
      <c r="AO17" s="8"/>
      <c r="AP17" s="8"/>
      <c r="AQ17" s="8"/>
      <c r="AR17" s="8"/>
      <c r="AS17" s="7"/>
      <c r="AT17" s="8"/>
      <c r="AU17" s="8"/>
      <c r="AV17" s="8"/>
      <c r="AW17" s="7"/>
      <c r="AX17" s="8"/>
      <c r="AY17" s="8"/>
      <c r="AZ17" s="8"/>
      <c r="BA17" s="8"/>
      <c r="BB17" s="8"/>
      <c r="BC17" s="8">
        <v>1127.23</v>
      </c>
      <c r="BD17" s="8">
        <v>322.17</v>
      </c>
      <c r="BE17" s="7"/>
      <c r="BF17" s="8"/>
      <c r="BG17" s="8"/>
      <c r="BH17" s="8"/>
      <c r="BI17" s="8"/>
      <c r="BR17" s="5">
        <f>SUM(C17:BQ17)</f>
        <v>1449.4</v>
      </c>
    </row>
    <row r="18" spans="1:70">
      <c r="A18" s="3" t="s">
        <v>61</v>
      </c>
      <c r="B18" s="22" t="s">
        <v>95</v>
      </c>
      <c r="D18" s="5">
        <v>616.89</v>
      </c>
      <c r="AM18" s="7"/>
      <c r="AN18" s="8"/>
      <c r="AO18" s="8"/>
      <c r="AP18" s="8"/>
      <c r="AQ18" s="8"/>
      <c r="AR18" s="8"/>
      <c r="AS18" s="7"/>
      <c r="AT18" s="8"/>
      <c r="AU18" s="8"/>
      <c r="AV18" s="8"/>
      <c r="AW18" s="7"/>
      <c r="AX18" s="8"/>
      <c r="AY18" s="8"/>
      <c r="AZ18" s="8"/>
      <c r="BA18" s="8"/>
      <c r="BB18" s="8"/>
      <c r="BC18" s="8"/>
      <c r="BD18" s="8"/>
      <c r="BE18" s="7">
        <v>483.14</v>
      </c>
      <c r="BF18" s="8"/>
      <c r="BG18" s="8"/>
      <c r="BH18" s="8"/>
      <c r="BI18" s="8"/>
      <c r="BR18" s="5">
        <f>SUM(C18:BQ18)</f>
        <v>1100.03</v>
      </c>
    </row>
    <row r="19" spans="1:70">
      <c r="A19" s="3" t="s">
        <v>175</v>
      </c>
      <c r="B19" s="22" t="s">
        <v>44</v>
      </c>
      <c r="C19" s="5">
        <v>122.68</v>
      </c>
      <c r="D19" s="5">
        <v>176.25</v>
      </c>
      <c r="AM19" s="7"/>
      <c r="AN19" s="8"/>
      <c r="AO19" s="8"/>
      <c r="AP19" s="8"/>
      <c r="AQ19" s="8"/>
      <c r="AR19" s="8"/>
      <c r="AS19" s="7"/>
      <c r="AT19" s="8"/>
      <c r="AU19" s="8"/>
      <c r="AV19" s="8"/>
      <c r="AW19" s="7"/>
      <c r="AX19" s="8"/>
      <c r="AY19" s="8"/>
      <c r="AZ19" s="8"/>
      <c r="BA19" s="8"/>
      <c r="BB19" s="8"/>
      <c r="BC19" s="8"/>
      <c r="BD19" s="8"/>
      <c r="BE19" s="7"/>
      <c r="BF19" s="8">
        <v>589.97</v>
      </c>
      <c r="BG19" s="8"/>
      <c r="BH19" s="8">
        <v>178.25</v>
      </c>
      <c r="BI19" s="8"/>
      <c r="BR19" s="5">
        <f>SUM(C19:BQ19)</f>
        <v>1067.1500000000001</v>
      </c>
    </row>
    <row r="20" spans="1:70">
      <c r="A20" s="3" t="s">
        <v>180</v>
      </c>
      <c r="B20" s="22" t="s">
        <v>347</v>
      </c>
      <c r="AM20" s="7"/>
      <c r="AN20" s="8"/>
      <c r="AO20" s="8"/>
      <c r="AP20" s="8"/>
      <c r="AQ20" s="8"/>
      <c r="AR20" s="8"/>
      <c r="AS20" s="7"/>
      <c r="AT20" s="8"/>
      <c r="AU20" s="8"/>
      <c r="AV20" s="8"/>
      <c r="AW20" s="7"/>
      <c r="AX20" s="8"/>
      <c r="AY20" s="8"/>
      <c r="AZ20" s="8"/>
      <c r="BA20" s="8">
        <v>264.57</v>
      </c>
      <c r="BB20" s="8"/>
      <c r="BC20" s="8"/>
      <c r="BD20" s="8"/>
      <c r="BE20" s="7">
        <v>751.56</v>
      </c>
      <c r="BF20" s="8"/>
      <c r="BG20" s="8"/>
      <c r="BH20" s="8"/>
      <c r="BI20" s="8"/>
      <c r="BR20" s="5">
        <f>SUM(C20:BQ20)</f>
        <v>1016.1299999999999</v>
      </c>
    </row>
    <row r="21" spans="1:70">
      <c r="A21" s="3" t="s">
        <v>182</v>
      </c>
      <c r="B21" s="22" t="s">
        <v>367</v>
      </c>
      <c r="AM21" s="7"/>
      <c r="AN21" s="8"/>
      <c r="AO21" s="8"/>
      <c r="AP21" s="8"/>
      <c r="AQ21" s="8"/>
      <c r="AR21" s="8"/>
      <c r="AS21" s="7"/>
      <c r="AT21" s="8"/>
      <c r="AU21" s="8"/>
      <c r="AV21" s="8"/>
      <c r="AW21" s="7"/>
      <c r="AX21" s="8"/>
      <c r="AY21" s="8"/>
      <c r="AZ21" s="8"/>
      <c r="BA21" s="8"/>
      <c r="BB21" s="8"/>
      <c r="BC21" s="8"/>
      <c r="BD21" s="8"/>
      <c r="BE21" s="7"/>
      <c r="BF21" s="8">
        <v>974.74</v>
      </c>
      <c r="BG21" s="8"/>
      <c r="BH21" s="8"/>
      <c r="BI21" s="8"/>
      <c r="BR21" s="5">
        <f>SUM(C21:BQ21)</f>
        <v>974.74</v>
      </c>
    </row>
    <row r="22" spans="1:70">
      <c r="A22" s="3" t="s">
        <v>199</v>
      </c>
      <c r="B22" s="22" t="s">
        <v>282</v>
      </c>
      <c r="AM22" s="7"/>
      <c r="AN22" s="8"/>
      <c r="AO22" s="8"/>
      <c r="AP22" s="8"/>
      <c r="AQ22" s="8"/>
      <c r="AR22" s="8"/>
      <c r="AS22" s="7"/>
      <c r="AT22" s="10">
        <v>452.6</v>
      </c>
      <c r="AU22" s="8"/>
      <c r="AV22" s="8"/>
      <c r="AW22" s="7"/>
      <c r="AX22" s="8"/>
      <c r="AY22" s="8"/>
      <c r="AZ22" s="8">
        <v>388.22</v>
      </c>
      <c r="BA22" s="8"/>
      <c r="BB22" s="8"/>
      <c r="BC22" s="8"/>
      <c r="BD22" s="8"/>
      <c r="BE22" s="7"/>
      <c r="BF22" s="8"/>
      <c r="BG22" s="8"/>
      <c r="BH22" s="8"/>
      <c r="BI22" s="8"/>
      <c r="BR22" s="5">
        <f>SUM(C22:BQ22)</f>
        <v>840.82</v>
      </c>
    </row>
    <row r="23" spans="1:70">
      <c r="A23" s="3" t="s">
        <v>201</v>
      </c>
      <c r="B23" s="22" t="s">
        <v>265</v>
      </c>
      <c r="AM23" s="7"/>
      <c r="AN23" s="8"/>
      <c r="AO23" s="8"/>
      <c r="AP23" s="8"/>
      <c r="AQ23" s="8"/>
      <c r="AR23" s="8"/>
      <c r="AS23" s="7">
        <v>834.62</v>
      </c>
      <c r="AT23" s="8"/>
      <c r="AU23" s="8"/>
      <c r="AV23" s="8"/>
      <c r="AW23" s="7"/>
      <c r="AX23" s="8"/>
      <c r="AY23" s="8"/>
      <c r="AZ23" s="8"/>
      <c r="BA23" s="8"/>
      <c r="BB23" s="8"/>
      <c r="BC23" s="8"/>
      <c r="BD23" s="8"/>
      <c r="BE23" s="7"/>
      <c r="BF23" s="8"/>
      <c r="BG23" s="8"/>
      <c r="BH23" s="8"/>
      <c r="BI23" s="8"/>
      <c r="BR23" s="5">
        <f>SUM(C23:BQ23)</f>
        <v>834.62</v>
      </c>
    </row>
    <row r="24" spans="1:70">
      <c r="A24" s="3" t="s">
        <v>203</v>
      </c>
      <c r="B24" s="22" t="s">
        <v>350</v>
      </c>
      <c r="AM24" s="7"/>
      <c r="AN24" s="8"/>
      <c r="AO24" s="8"/>
      <c r="AP24" s="8"/>
      <c r="AQ24" s="8"/>
      <c r="AR24" s="8"/>
      <c r="AS24" s="7"/>
      <c r="AT24" s="8"/>
      <c r="AU24" s="8"/>
      <c r="AV24" s="8"/>
      <c r="AW24" s="7"/>
      <c r="AX24" s="8"/>
      <c r="AY24" s="8"/>
      <c r="AZ24" s="8"/>
      <c r="BA24" s="8"/>
      <c r="BB24" s="8"/>
      <c r="BC24" s="8">
        <v>751.48</v>
      </c>
      <c r="BD24" s="8"/>
      <c r="BE24" s="7"/>
      <c r="BF24" s="8"/>
      <c r="BG24" s="8"/>
      <c r="BH24" s="8"/>
      <c r="BI24" s="8"/>
      <c r="BR24" s="5">
        <f>SUM(C24:BQ24)</f>
        <v>751.48</v>
      </c>
    </row>
    <row r="25" spans="1:70">
      <c r="A25" s="3" t="s">
        <v>205</v>
      </c>
      <c r="B25" s="22" t="s">
        <v>110</v>
      </c>
      <c r="E25" s="5">
        <v>385.92</v>
      </c>
      <c r="AM25" s="7"/>
      <c r="AN25" s="8"/>
      <c r="AO25" s="8"/>
      <c r="AP25" s="8"/>
      <c r="AQ25" s="8"/>
      <c r="AR25" s="8"/>
      <c r="AS25" s="7"/>
      <c r="AT25" s="8"/>
      <c r="AU25" s="8"/>
      <c r="AV25" s="8"/>
      <c r="AW25" s="7"/>
      <c r="AX25" s="8"/>
      <c r="AY25" s="8">
        <v>357.88</v>
      </c>
      <c r="AZ25" s="8"/>
      <c r="BA25" s="8"/>
      <c r="BB25" s="8"/>
      <c r="BC25" s="8"/>
      <c r="BD25" s="8"/>
      <c r="BE25" s="7"/>
      <c r="BF25" s="8"/>
      <c r="BG25" s="8"/>
      <c r="BH25" s="8"/>
      <c r="BI25" s="8"/>
      <c r="BR25" s="5">
        <f>SUM(C25:BQ25)</f>
        <v>743.8</v>
      </c>
    </row>
    <row r="26" spans="1:70">
      <c r="A26" s="3" t="s">
        <v>226</v>
      </c>
      <c r="B26" s="22" t="s">
        <v>329</v>
      </c>
      <c r="AM26" s="7"/>
      <c r="AN26" s="8"/>
      <c r="AO26" s="8"/>
      <c r="AP26" s="8"/>
      <c r="AQ26" s="8"/>
      <c r="AR26" s="8"/>
      <c r="AS26" s="7"/>
      <c r="AT26" s="8"/>
      <c r="AU26" s="8"/>
      <c r="AV26" s="8"/>
      <c r="AW26" s="7"/>
      <c r="AX26" s="8"/>
      <c r="AY26" s="8">
        <v>715.77</v>
      </c>
      <c r="AZ26" s="8"/>
      <c r="BA26" s="8"/>
      <c r="BB26" s="8"/>
      <c r="BC26" s="8"/>
      <c r="BD26" s="8"/>
      <c r="BE26" s="7"/>
      <c r="BF26" s="8"/>
      <c r="BG26" s="8"/>
      <c r="BH26" s="8"/>
      <c r="BI26" s="8"/>
      <c r="BR26" s="5">
        <f>SUM(C26:BQ26)</f>
        <v>715.77</v>
      </c>
    </row>
    <row r="27" spans="1:70">
      <c r="A27" s="3" t="s">
        <v>228</v>
      </c>
      <c r="B27" s="22" t="s">
        <v>277</v>
      </c>
      <c r="AM27" s="7"/>
      <c r="AN27" s="8"/>
      <c r="AO27" s="8"/>
      <c r="AP27" s="8"/>
      <c r="AQ27" s="8">
        <v>608.64</v>
      </c>
      <c r="AR27" s="8"/>
      <c r="AS27" s="7"/>
      <c r="AT27" s="8"/>
      <c r="AU27" s="8"/>
      <c r="AV27" s="8"/>
      <c r="AW27" s="7"/>
      <c r="AX27" s="8"/>
      <c r="AY27" s="8"/>
      <c r="AZ27" s="8"/>
      <c r="BA27" s="8"/>
      <c r="BB27" s="8"/>
      <c r="BC27" s="8"/>
      <c r="BD27" s="8"/>
      <c r="BE27" s="7"/>
      <c r="BF27" s="8"/>
      <c r="BG27" s="8"/>
      <c r="BH27" s="8"/>
      <c r="BI27" s="8"/>
      <c r="BR27" s="5">
        <f>SUM(C27:BQ27)</f>
        <v>608.64</v>
      </c>
    </row>
    <row r="28" spans="1:70">
      <c r="A28" s="3" t="s">
        <v>230</v>
      </c>
      <c r="B28" s="22" t="s">
        <v>207</v>
      </c>
      <c r="AM28" s="11">
        <v>590.4</v>
      </c>
      <c r="AN28" s="8"/>
      <c r="AO28" s="8"/>
      <c r="AP28" s="8"/>
      <c r="AQ28" s="8"/>
      <c r="AR28" s="8"/>
      <c r="AS28" s="7"/>
      <c r="AT28" s="8"/>
      <c r="AU28" s="8"/>
      <c r="AV28" s="8"/>
      <c r="AW28" s="7"/>
      <c r="AX28" s="8"/>
      <c r="AY28" s="8"/>
      <c r="AZ28" s="8"/>
      <c r="BA28" s="8"/>
      <c r="BB28" s="8"/>
      <c r="BC28" s="8"/>
      <c r="BD28" s="8"/>
      <c r="BE28" s="7"/>
      <c r="BF28" s="8"/>
      <c r="BG28" s="8"/>
      <c r="BH28" s="8"/>
      <c r="BI28" s="8"/>
      <c r="BR28" s="5">
        <f>SUM(C28:BQ28)</f>
        <v>590.4</v>
      </c>
    </row>
    <row r="29" spans="1:70">
      <c r="A29" s="3" t="s">
        <v>236</v>
      </c>
      <c r="B29" s="22" t="s">
        <v>297</v>
      </c>
      <c r="AM29" s="7"/>
      <c r="AN29" s="8"/>
      <c r="AO29" s="8"/>
      <c r="AP29" s="8"/>
      <c r="AQ29" s="8"/>
      <c r="AR29" s="8"/>
      <c r="AS29" s="7"/>
      <c r="AT29" s="8"/>
      <c r="AU29" s="8"/>
      <c r="AV29" s="8"/>
      <c r="AW29" s="7"/>
      <c r="AX29" s="8"/>
      <c r="AY29" s="8"/>
      <c r="AZ29" s="8"/>
      <c r="BA29" s="8"/>
      <c r="BB29" s="8"/>
      <c r="BC29" s="8"/>
      <c r="BD29" s="8"/>
      <c r="BE29" s="7"/>
      <c r="BF29" s="8"/>
      <c r="BG29" s="8"/>
      <c r="BH29" s="8">
        <v>536.25</v>
      </c>
      <c r="BI29" s="8"/>
      <c r="BR29" s="5">
        <f>SUM(C29:BQ29)</f>
        <v>536.25</v>
      </c>
    </row>
    <row r="30" spans="1:70">
      <c r="A30" s="3" t="s">
        <v>238</v>
      </c>
      <c r="B30" s="22" t="s">
        <v>346</v>
      </c>
      <c r="AM30" s="7"/>
      <c r="AN30" s="8"/>
      <c r="AO30" s="8"/>
      <c r="AP30" s="8"/>
      <c r="AQ30" s="8"/>
      <c r="AR30" s="8"/>
      <c r="AS30" s="7"/>
      <c r="AT30" s="8"/>
      <c r="AU30" s="8"/>
      <c r="AV30" s="8"/>
      <c r="AW30" s="7"/>
      <c r="AX30" s="8"/>
      <c r="AY30" s="8"/>
      <c r="AZ30" s="8"/>
      <c r="BA30" s="8">
        <v>529.15</v>
      </c>
      <c r="BB30" s="8"/>
      <c r="BC30" s="8"/>
      <c r="BD30" s="8"/>
      <c r="BE30" s="7"/>
      <c r="BF30" s="8"/>
      <c r="BG30" s="8"/>
      <c r="BH30" s="8"/>
      <c r="BI30" s="8"/>
      <c r="BR30" s="5">
        <f>SUM(C30:BQ30)</f>
        <v>529.15</v>
      </c>
    </row>
    <row r="31" spans="1:70">
      <c r="A31" s="3" t="s">
        <v>240</v>
      </c>
      <c r="B31" s="22" t="s">
        <v>128</v>
      </c>
      <c r="F31" s="5">
        <v>435.84</v>
      </c>
      <c r="AM31" s="7"/>
      <c r="AN31" s="8"/>
      <c r="AO31" s="8"/>
      <c r="AP31" s="8"/>
      <c r="AQ31" s="8"/>
      <c r="AR31" s="8"/>
      <c r="AS31" s="7"/>
      <c r="AT31" s="8"/>
      <c r="AU31" s="8"/>
      <c r="AV31" s="8"/>
      <c r="AW31" s="7"/>
      <c r="AX31" s="8"/>
      <c r="AY31" s="8"/>
      <c r="AZ31" s="8"/>
      <c r="BA31" s="8"/>
      <c r="BB31" s="8"/>
      <c r="BC31" s="8"/>
      <c r="BD31" s="8"/>
      <c r="BE31" s="7"/>
      <c r="BF31" s="8"/>
      <c r="BG31" s="8"/>
      <c r="BH31" s="8"/>
      <c r="BI31" s="8"/>
      <c r="BR31" s="5">
        <f>SUM(C31:BQ31)</f>
        <v>435.84</v>
      </c>
    </row>
    <row r="32" spans="1:70">
      <c r="A32" s="3" t="s">
        <v>253</v>
      </c>
      <c r="B32" s="22" t="s">
        <v>222</v>
      </c>
      <c r="AM32" s="7"/>
      <c r="AN32" s="8"/>
      <c r="AO32" s="8">
        <v>433.92</v>
      </c>
      <c r="AP32" s="8"/>
      <c r="AQ32" s="8"/>
      <c r="AR32" s="8"/>
      <c r="AS32" s="7"/>
      <c r="AT32" s="8"/>
      <c r="AU32" s="8"/>
      <c r="AV32" s="8"/>
      <c r="AW32" s="7"/>
      <c r="AX32" s="8"/>
      <c r="AY32" s="8"/>
      <c r="AZ32" s="8"/>
      <c r="BA32" s="8"/>
      <c r="BB32" s="8"/>
      <c r="BC32" s="8"/>
      <c r="BD32" s="8"/>
      <c r="BE32" s="7"/>
      <c r="BF32" s="8"/>
      <c r="BG32" s="8"/>
      <c r="BH32" s="8"/>
      <c r="BI32" s="8"/>
      <c r="BR32" s="5">
        <f>SUM(C32:BQ32)</f>
        <v>433.92</v>
      </c>
    </row>
    <row r="33" spans="1:70">
      <c r="A33" s="3" t="s">
        <v>255</v>
      </c>
      <c r="B33" s="22" t="s">
        <v>208</v>
      </c>
      <c r="AM33" s="11">
        <v>393.6</v>
      </c>
      <c r="AN33" s="8"/>
      <c r="AO33" s="8"/>
      <c r="AP33" s="8"/>
      <c r="AQ33" s="8"/>
      <c r="AR33" s="8"/>
      <c r="AS33" s="7"/>
      <c r="AT33" s="8"/>
      <c r="AU33" s="8"/>
      <c r="AV33" s="8"/>
      <c r="AW33" s="7"/>
      <c r="AX33" s="8"/>
      <c r="AY33" s="8"/>
      <c r="AZ33" s="8"/>
      <c r="BA33" s="8"/>
      <c r="BB33" s="8"/>
      <c r="BC33" s="8"/>
      <c r="BD33" s="8"/>
      <c r="BE33" s="7"/>
      <c r="BF33" s="8"/>
      <c r="BG33" s="8"/>
      <c r="BH33" s="8"/>
      <c r="BI33" s="8"/>
      <c r="BR33" s="5">
        <f>SUM(C33:BQ33)</f>
        <v>393.6</v>
      </c>
    </row>
    <row r="34" spans="1:70">
      <c r="A34" s="3" t="s">
        <v>257</v>
      </c>
      <c r="B34" s="22" t="s">
        <v>162</v>
      </c>
      <c r="H34" s="5">
        <v>383.52</v>
      </c>
      <c r="AM34" s="7"/>
      <c r="AN34" s="8"/>
      <c r="AO34" s="8"/>
      <c r="AP34" s="8"/>
      <c r="AQ34" s="8"/>
      <c r="AR34" s="8"/>
      <c r="AS34" s="7"/>
      <c r="AT34" s="8"/>
      <c r="AU34" s="8"/>
      <c r="AV34" s="8"/>
      <c r="AW34" s="7"/>
      <c r="AX34" s="8"/>
      <c r="AY34" s="8"/>
      <c r="AZ34" s="8"/>
      <c r="BA34" s="8"/>
      <c r="BB34" s="8"/>
      <c r="BC34" s="8"/>
      <c r="BD34" s="8"/>
      <c r="BE34" s="7"/>
      <c r="BF34" s="8"/>
      <c r="BG34" s="8"/>
      <c r="BH34" s="8"/>
      <c r="BI34" s="8"/>
      <c r="BR34" s="5">
        <f>SUM(C34:BQ34)</f>
        <v>383.52</v>
      </c>
    </row>
    <row r="35" spans="1:70">
      <c r="A35" s="3" t="s">
        <v>268</v>
      </c>
      <c r="B35" s="22" t="s">
        <v>372</v>
      </c>
      <c r="AM35" s="7"/>
      <c r="AN35" s="8"/>
      <c r="AO35" s="8"/>
      <c r="AP35" s="8"/>
      <c r="AQ35" s="8"/>
      <c r="AR35" s="8"/>
      <c r="AS35" s="7"/>
      <c r="AT35" s="8"/>
      <c r="AU35" s="8"/>
      <c r="AV35" s="8"/>
      <c r="AW35" s="7"/>
      <c r="AX35" s="8"/>
      <c r="AY35" s="8"/>
      <c r="AZ35" s="8"/>
      <c r="BA35" s="8"/>
      <c r="BB35" s="8"/>
      <c r="BC35" s="8"/>
      <c r="BD35" s="8"/>
      <c r="BE35" s="7"/>
      <c r="BF35" s="8"/>
      <c r="BG35" s="8"/>
      <c r="BH35" s="10">
        <v>357.5</v>
      </c>
      <c r="BI35" s="8"/>
      <c r="BR35" s="5">
        <f>SUM(C35:BQ35)</f>
        <v>357.5</v>
      </c>
    </row>
    <row r="36" spans="1:70">
      <c r="A36" s="3" t="s">
        <v>275</v>
      </c>
      <c r="B36" s="22" t="s">
        <v>191</v>
      </c>
      <c r="AM36" s="7"/>
      <c r="AN36" s="8">
        <v>271.87</v>
      </c>
      <c r="AO36" s="8"/>
      <c r="AP36" s="8"/>
      <c r="AQ36" s="8"/>
      <c r="AR36" s="8"/>
      <c r="AS36" s="7"/>
      <c r="AT36" s="8"/>
      <c r="AU36" s="8"/>
      <c r="AV36" s="8"/>
      <c r="AW36" s="7"/>
      <c r="AX36" s="8"/>
      <c r="AY36" s="8"/>
      <c r="AZ36" s="8"/>
      <c r="BA36" s="8"/>
      <c r="BB36" s="8"/>
      <c r="BC36" s="8"/>
      <c r="BD36" s="8"/>
      <c r="BE36" s="7"/>
      <c r="BF36" s="8"/>
      <c r="BG36" s="8"/>
      <c r="BH36" s="8"/>
      <c r="BI36" s="8"/>
      <c r="BR36" s="5">
        <f>SUM(C36:BQ36)</f>
        <v>271.87</v>
      </c>
    </row>
    <row r="37" spans="1:70">
      <c r="A37" s="3" t="s">
        <v>286</v>
      </c>
      <c r="B37" s="22" t="s">
        <v>366</v>
      </c>
      <c r="AM37" s="7"/>
      <c r="AN37" s="8"/>
      <c r="AO37" s="8"/>
      <c r="AP37" s="8"/>
      <c r="AQ37" s="8"/>
      <c r="AR37" s="8"/>
      <c r="AS37" s="7"/>
      <c r="AT37" s="8"/>
      <c r="AU37" s="8"/>
      <c r="AV37" s="8"/>
      <c r="AW37" s="7"/>
      <c r="AX37" s="8"/>
      <c r="AY37" s="8"/>
      <c r="AZ37" s="8"/>
      <c r="BA37" s="8"/>
      <c r="BB37" s="8"/>
      <c r="BC37" s="8"/>
      <c r="BD37" s="8"/>
      <c r="BE37" s="7"/>
      <c r="BF37" s="8">
        <v>256.51</v>
      </c>
      <c r="BG37" s="8"/>
      <c r="BH37" s="8"/>
      <c r="BI37" s="8"/>
      <c r="BR37" s="5">
        <f>SUM(C37:BQ37)</f>
        <v>256.51</v>
      </c>
    </row>
    <row r="38" spans="1:70">
      <c r="A38" s="3" t="s">
        <v>298</v>
      </c>
      <c r="B38" s="22" t="s">
        <v>266</v>
      </c>
      <c r="AM38" s="7"/>
      <c r="AN38" s="8"/>
      <c r="AO38" s="8"/>
      <c r="AP38" s="8"/>
      <c r="AQ38" s="8"/>
      <c r="AR38" s="8"/>
      <c r="AS38" s="7">
        <v>238.46</v>
      </c>
      <c r="AT38" s="8"/>
      <c r="AU38" s="8"/>
      <c r="AV38" s="8"/>
      <c r="AW38" s="7"/>
      <c r="AX38" s="8"/>
      <c r="AY38" s="8"/>
      <c r="AZ38" s="8"/>
      <c r="BA38" s="8"/>
      <c r="BB38" s="8"/>
      <c r="BC38" s="8"/>
      <c r="BD38" s="8"/>
      <c r="BE38" s="7"/>
      <c r="BF38" s="8"/>
      <c r="BG38" s="8"/>
      <c r="BH38" s="8"/>
      <c r="BI38" s="8"/>
      <c r="BR38" s="5">
        <f>SUM(C38:BQ38)</f>
        <v>238.46</v>
      </c>
    </row>
    <row r="39" spans="1:70">
      <c r="A39" s="3" t="s">
        <v>300</v>
      </c>
      <c r="B39" s="22" t="s">
        <v>177</v>
      </c>
      <c r="I39" s="5">
        <v>226.36</v>
      </c>
      <c r="AM39" s="7"/>
      <c r="AN39" s="8"/>
      <c r="AO39" s="8"/>
      <c r="AP39" s="8"/>
      <c r="AQ39" s="8"/>
      <c r="AR39" s="8"/>
      <c r="AS39" s="7"/>
      <c r="AT39" s="8"/>
      <c r="AU39" s="8"/>
      <c r="AV39" s="8"/>
      <c r="AW39" s="7"/>
      <c r="AX39" s="8"/>
      <c r="AY39" s="8"/>
      <c r="AZ39" s="8"/>
      <c r="BA39" s="8"/>
      <c r="BB39" s="8"/>
      <c r="BC39" s="8"/>
      <c r="BD39" s="8"/>
      <c r="BE39" s="7"/>
      <c r="BF39" s="8"/>
      <c r="BG39" s="8"/>
      <c r="BH39" s="8"/>
      <c r="BI39" s="8"/>
      <c r="BR39" s="5">
        <f>SUM(C39:BQ39)</f>
        <v>226.36</v>
      </c>
    </row>
    <row r="40" spans="1:70">
      <c r="A40" s="3" t="s">
        <v>302</v>
      </c>
      <c r="B40" s="22" t="s">
        <v>188</v>
      </c>
      <c r="AM40" s="7"/>
      <c r="AN40" s="8"/>
      <c r="AO40" s="8"/>
      <c r="AP40" s="8"/>
      <c r="AQ40" s="8"/>
      <c r="AR40" s="8"/>
      <c r="AS40" s="7"/>
      <c r="AT40" s="8">
        <v>226.36</v>
      </c>
      <c r="AU40" s="8"/>
      <c r="AV40" s="8"/>
      <c r="AW40" s="7"/>
      <c r="AX40" s="8"/>
      <c r="AY40" s="8"/>
      <c r="AZ40" s="8"/>
      <c r="BA40" s="8"/>
      <c r="BB40" s="8"/>
      <c r="BC40" s="8"/>
      <c r="BD40" s="8"/>
      <c r="BE40" s="7"/>
      <c r="BF40" s="8"/>
      <c r="BG40" s="8"/>
      <c r="BH40" s="8"/>
      <c r="BI40" s="8"/>
      <c r="BR40" s="5">
        <f>SUM(C40:BQ40)</f>
        <v>226.36</v>
      </c>
    </row>
    <row r="41" spans="1:70">
      <c r="A41" s="3" t="s">
        <v>311</v>
      </c>
      <c r="B41" s="22" t="s">
        <v>383</v>
      </c>
      <c r="AM41" s="7"/>
      <c r="AN41" s="8"/>
      <c r="AO41" s="8"/>
      <c r="AP41" s="8"/>
      <c r="AQ41" s="8"/>
      <c r="AR41" s="8"/>
      <c r="AS41" s="7"/>
      <c r="AT41" s="8"/>
      <c r="AU41" s="8"/>
      <c r="AV41" s="8"/>
      <c r="AW41" s="7"/>
      <c r="AX41" s="8"/>
      <c r="AY41" s="8"/>
      <c r="AZ41" s="8"/>
      <c r="BA41" s="8"/>
      <c r="BB41" s="8"/>
      <c r="BC41" s="8"/>
      <c r="BD41" s="8"/>
      <c r="BE41" s="7"/>
      <c r="BF41" s="8"/>
      <c r="BG41" s="8"/>
      <c r="BH41" s="8"/>
      <c r="BI41" s="8"/>
      <c r="BK41" s="1">
        <v>191.23</v>
      </c>
      <c r="BR41" s="5">
        <f>SUM(C41:BQ41)</f>
        <v>191.23</v>
      </c>
    </row>
    <row r="42" spans="1:70">
      <c r="A42" s="3" t="s">
        <v>312</v>
      </c>
      <c r="B42" s="22" t="s">
        <v>323</v>
      </c>
      <c r="AM42" s="7"/>
      <c r="AN42" s="8"/>
      <c r="AO42" s="8"/>
      <c r="AP42" s="8"/>
      <c r="AQ42" s="8"/>
      <c r="AR42" s="8"/>
      <c r="AS42" s="7"/>
      <c r="AT42" s="8"/>
      <c r="AU42" s="8"/>
      <c r="AV42" s="8"/>
      <c r="AW42" s="8"/>
      <c r="AX42" s="8"/>
      <c r="AY42" s="8"/>
      <c r="AZ42" s="8">
        <v>191.11</v>
      </c>
      <c r="BA42" s="8"/>
      <c r="BB42" s="8"/>
      <c r="BC42" s="8"/>
      <c r="BD42" s="8"/>
      <c r="BE42" s="7"/>
      <c r="BF42" s="8"/>
      <c r="BG42" s="8"/>
      <c r="BH42" s="8"/>
      <c r="BI42" s="8"/>
      <c r="BR42" s="5">
        <f>SUM(C42:BQ42)</f>
        <v>191.11</v>
      </c>
    </row>
    <row r="43" spans="1:70">
      <c r="A43" s="3" t="s">
        <v>316</v>
      </c>
      <c r="B43" s="22" t="s">
        <v>247</v>
      </c>
      <c r="AM43" s="7"/>
      <c r="AN43" s="8"/>
      <c r="AO43" s="8"/>
      <c r="AP43" s="8">
        <v>176.25</v>
      </c>
      <c r="AQ43" s="8"/>
      <c r="AR43" s="8"/>
      <c r="AS43" s="7"/>
      <c r="AT43" s="8"/>
      <c r="AU43" s="8"/>
      <c r="AV43" s="8"/>
      <c r="AW43" s="7"/>
      <c r="AX43" s="8"/>
      <c r="AY43" s="8"/>
      <c r="AZ43" s="8"/>
      <c r="BA43" s="8"/>
      <c r="BB43" s="8"/>
      <c r="BC43" s="8"/>
      <c r="BD43" s="8"/>
      <c r="BE43" s="7"/>
      <c r="BF43" s="8"/>
      <c r="BG43" s="8"/>
      <c r="BH43" s="8"/>
      <c r="BI43" s="8"/>
      <c r="BR43" s="5">
        <f>SUM(C43:BQ43)</f>
        <v>176.25</v>
      </c>
    </row>
    <row r="44" spans="1:70">
      <c r="A44" s="3" t="s">
        <v>321</v>
      </c>
      <c r="B44" s="22" t="s">
        <v>111</v>
      </c>
      <c r="E44" s="5">
        <v>128.63999999999999</v>
      </c>
      <c r="AM44" s="7"/>
      <c r="AN44" s="8"/>
      <c r="AO44" s="8"/>
      <c r="AP44" s="8"/>
      <c r="AQ44" s="8"/>
      <c r="AR44" s="8"/>
      <c r="AS44" s="7"/>
      <c r="AT44" s="8"/>
      <c r="AU44" s="8"/>
      <c r="AV44" s="8"/>
      <c r="AW44" s="7"/>
      <c r="AX44" s="8"/>
      <c r="AY44" s="8"/>
      <c r="AZ44" s="8"/>
      <c r="BA44" s="8"/>
      <c r="BB44" s="8"/>
      <c r="BC44" s="8"/>
      <c r="BD44" s="8"/>
      <c r="BE44" s="7"/>
      <c r="BF44" s="8"/>
      <c r="BG44" s="8"/>
      <c r="BH44" s="8"/>
      <c r="BI44" s="8"/>
      <c r="BR44" s="5">
        <f>SUM(C44:BQ44)</f>
        <v>128.63999999999999</v>
      </c>
    </row>
    <row r="45" spans="1:70">
      <c r="AR45" s="8"/>
      <c r="AS45" s="7"/>
      <c r="AT45" s="8"/>
      <c r="AU45" s="8"/>
      <c r="AV45" s="8"/>
      <c r="AW45" s="7"/>
      <c r="AX45" s="8"/>
      <c r="AY45" s="8"/>
      <c r="AZ45" s="8"/>
      <c r="BA45" s="8"/>
      <c r="BB45" s="8"/>
      <c r="BC45" s="8"/>
      <c r="BD45" s="8"/>
      <c r="BE45" s="7"/>
      <c r="BF45" s="8"/>
      <c r="BG45" s="8"/>
      <c r="BH45" s="8"/>
      <c r="BI45" s="8"/>
      <c r="BR45" s="5">
        <f>SUM(C45:BQ45)</f>
        <v>0</v>
      </c>
    </row>
    <row r="46" spans="1:70">
      <c r="AR46" s="8"/>
      <c r="AS46" s="7"/>
      <c r="AT46" s="8"/>
      <c r="AU46" s="8"/>
      <c r="AV46" s="8"/>
      <c r="AW46" s="7"/>
      <c r="AX46" s="8"/>
      <c r="AY46" s="8"/>
      <c r="AZ46" s="8"/>
      <c r="BA46" s="8"/>
      <c r="BB46" s="8"/>
      <c r="BC46" s="8"/>
      <c r="BD46" s="8"/>
      <c r="BE46" s="7"/>
      <c r="BF46" s="8"/>
      <c r="BG46" s="8"/>
      <c r="BH46" s="8"/>
      <c r="BI46" s="8"/>
      <c r="BR46" s="5">
        <f>SUM(C46:BQ46)</f>
        <v>0</v>
      </c>
    </row>
    <row r="47" spans="1:70">
      <c r="AR47" s="8"/>
      <c r="AS47" s="7"/>
      <c r="AT47" s="8"/>
      <c r="AU47" s="8"/>
      <c r="AV47" s="8"/>
      <c r="AW47" s="7"/>
      <c r="AX47" s="8"/>
      <c r="AY47" s="8"/>
      <c r="AZ47" s="8"/>
      <c r="BA47" s="8"/>
      <c r="BB47" s="8"/>
      <c r="BC47" s="8"/>
      <c r="BD47" s="8"/>
      <c r="BE47" s="7"/>
      <c r="BF47" s="8"/>
      <c r="BG47" s="8"/>
      <c r="BH47" s="8"/>
      <c r="BI47" s="8"/>
      <c r="BR47" s="5">
        <f>SUM(C47:BQ47)</f>
        <v>0</v>
      </c>
    </row>
    <row r="48" spans="1:70">
      <c r="AR48" s="8"/>
      <c r="AS48" s="7"/>
      <c r="AT48" s="8"/>
      <c r="AU48" s="8"/>
      <c r="AV48" s="8"/>
      <c r="AW48" s="7"/>
      <c r="AX48" s="8"/>
      <c r="AY48" s="8"/>
      <c r="AZ48" s="8"/>
      <c r="BA48" s="8"/>
      <c r="BB48" s="8"/>
      <c r="BC48" s="8"/>
      <c r="BD48" s="8"/>
      <c r="BE48" s="7"/>
      <c r="BF48" s="8"/>
      <c r="BG48" s="8"/>
      <c r="BH48" s="8"/>
      <c r="BI48" s="8"/>
      <c r="BR48" s="5">
        <f>SUM(C48:BQ48)</f>
        <v>0</v>
      </c>
    </row>
    <row r="49" spans="44:70">
      <c r="AR49" s="8"/>
      <c r="AS49" s="7"/>
      <c r="AT49" s="8"/>
      <c r="AU49" s="8"/>
      <c r="AV49" s="8"/>
      <c r="AW49" s="7"/>
      <c r="AX49" s="8"/>
      <c r="AY49" s="8"/>
      <c r="AZ49" s="8"/>
      <c r="BA49" s="8"/>
      <c r="BB49" s="8"/>
      <c r="BC49" s="8"/>
      <c r="BD49" s="8"/>
      <c r="BE49" s="7"/>
      <c r="BF49" s="8"/>
      <c r="BG49" s="8"/>
      <c r="BH49" s="8"/>
      <c r="BI49" s="8"/>
      <c r="BR49" s="5">
        <f>SUM(C49:BQ49)</f>
        <v>0</v>
      </c>
    </row>
    <row r="50" spans="44:70">
      <c r="BR50" s="5">
        <f>SUM(C50:BQ50)</f>
        <v>0</v>
      </c>
    </row>
    <row r="51" spans="44:70">
      <c r="BR51" s="5">
        <f>SUM(C51:BQ51)</f>
        <v>0</v>
      </c>
    </row>
    <row r="52" spans="44:70">
      <c r="BR52" s="5">
        <f>SUM(C52:BQ52)</f>
        <v>0</v>
      </c>
    </row>
    <row r="53" spans="44:70">
      <c r="BR53" s="5">
        <f>SUM(C53:BQ53)</f>
        <v>0</v>
      </c>
    </row>
  </sheetData>
  <sortState xmlns:xlrd2="http://schemas.microsoft.com/office/spreadsheetml/2017/richdata2" ref="B2:BR53">
    <sortCondition descending="1" ref="BR5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S57"/>
  <sheetViews>
    <sheetView zoomScale="102" zoomScaleNormal="100" workbookViewId="0">
      <pane xSplit="2" topLeftCell="BG1" activePane="topRight" state="frozen"/>
      <selection pane="topRight" activeCell="BW14" sqref="BW14"/>
    </sheetView>
  </sheetViews>
  <sheetFormatPr defaultColWidth="9.140625" defaultRowHeight="16.5"/>
  <cols>
    <col min="1" max="1" width="4.28515625" style="3" customWidth="1"/>
    <col min="2" max="2" width="23.7109375" style="22" customWidth="1"/>
    <col min="3" max="3" width="11.85546875" style="5" customWidth="1"/>
    <col min="4" max="4" width="12.28515625" style="5" customWidth="1"/>
    <col min="5" max="5" width="11.42578125" style="5" customWidth="1"/>
    <col min="6" max="6" width="13.140625" style="5" customWidth="1"/>
    <col min="7" max="7" width="15" style="5" customWidth="1"/>
    <col min="8" max="8" width="13.85546875" style="5" customWidth="1"/>
    <col min="9" max="9" width="13.5703125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4" width="12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7109375" style="5" hidden="1" customWidth="1"/>
    <col min="20" max="20" width="15.85546875" style="5" hidden="1" customWidth="1"/>
    <col min="21" max="21" width="15.7109375" style="5" hidden="1" customWidth="1"/>
    <col min="22" max="22" width="16" style="5" hidden="1" customWidth="1"/>
    <col min="23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7" width="14.28515625" style="5" hidden="1" customWidth="1"/>
    <col min="38" max="38" width="13.140625" style="5" hidden="1" customWidth="1"/>
    <col min="39" max="39" width="11.140625" customWidth="1"/>
    <col min="40" max="40" width="11.42578125" style="1" customWidth="1"/>
    <col min="41" max="41" width="11.5703125" style="1" customWidth="1"/>
    <col min="42" max="42" width="9.85546875" style="1" customWidth="1"/>
    <col min="43" max="43" width="10.5703125" style="1" customWidth="1"/>
    <col min="44" max="44" width="9.5703125" style="1" customWidth="1"/>
    <col min="45" max="45" width="10.7109375" customWidth="1"/>
    <col min="46" max="46" width="10.42578125" style="1" customWidth="1"/>
    <col min="47" max="47" width="9.140625" style="1"/>
    <col min="48" max="48" width="9.7109375" customWidth="1"/>
    <col min="49" max="49" width="11" style="1" customWidth="1"/>
    <col min="50" max="51" width="10.7109375" style="1" bestFit="1" customWidth="1"/>
    <col min="52" max="52" width="9.140625" style="1"/>
    <col min="53" max="53" width="10.7109375" style="1" customWidth="1"/>
    <col min="54" max="54" width="10.28515625" style="1" customWidth="1"/>
    <col min="55" max="55" width="13.140625" customWidth="1"/>
    <col min="56" max="56" width="9.42578125" style="1" bestFit="1" customWidth="1"/>
    <col min="57" max="57" width="11.85546875" style="1" customWidth="1"/>
    <col min="58" max="58" width="9.85546875" style="1" customWidth="1"/>
    <col min="59" max="59" width="9.140625" style="1" customWidth="1"/>
    <col min="60" max="60" width="9.140625" style="1"/>
    <col min="61" max="61" width="10.140625" customWidth="1"/>
    <col min="62" max="65" width="9.140625" style="1"/>
    <col min="67" max="70" width="9.140625" style="1"/>
    <col min="71" max="71" width="15.42578125" style="5" customWidth="1"/>
    <col min="72" max="16384" width="9.140625" style="1"/>
  </cols>
  <sheetData>
    <row r="1" spans="1:71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7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16</v>
      </c>
      <c r="V1" s="20" t="s">
        <v>11</v>
      </c>
      <c r="W1" s="20" t="s">
        <v>28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33</v>
      </c>
      <c r="AR1" s="68" t="s">
        <v>1</v>
      </c>
      <c r="AS1" s="68" t="s">
        <v>8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16</v>
      </c>
      <c r="BB1" s="68" t="s">
        <v>28</v>
      </c>
      <c r="BC1" s="68" t="s">
        <v>11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42</v>
      </c>
      <c r="BK1" s="68" t="s">
        <v>41</v>
      </c>
      <c r="BL1" s="68" t="s">
        <v>13</v>
      </c>
      <c r="BM1" s="68" t="s">
        <v>43</v>
      </c>
      <c r="BN1" s="68" t="s">
        <v>4</v>
      </c>
      <c r="BS1" s="20" t="s">
        <v>23</v>
      </c>
    </row>
    <row r="2" spans="1:71">
      <c r="A2" s="3" t="s">
        <v>29</v>
      </c>
      <c r="B2" s="22" t="s">
        <v>129</v>
      </c>
      <c r="C2" s="29"/>
      <c r="D2" s="29"/>
      <c r="E2" s="29"/>
      <c r="F2" s="29">
        <v>1307.52</v>
      </c>
      <c r="G2" s="29">
        <v>224.08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0"/>
      <c r="AN2" s="30">
        <v>543.74</v>
      </c>
      <c r="AO2" s="30"/>
      <c r="AP2" s="30"/>
      <c r="AQ2" s="30"/>
      <c r="AR2" s="30"/>
      <c r="AS2" s="30"/>
      <c r="AT2" s="41">
        <v>905.47</v>
      </c>
      <c r="AU2" s="30"/>
      <c r="AV2" s="30"/>
      <c r="AW2" s="30"/>
      <c r="AX2" s="30"/>
      <c r="AY2" s="30"/>
      <c r="AZ2" s="30"/>
      <c r="BA2" s="30"/>
      <c r="BB2" s="30"/>
      <c r="BC2" s="30"/>
      <c r="BD2" s="30">
        <v>966.52</v>
      </c>
      <c r="BE2" s="30"/>
      <c r="BF2" s="30"/>
      <c r="BG2" s="30">
        <v>931.61</v>
      </c>
      <c r="BH2" s="30"/>
      <c r="BI2" s="30"/>
      <c r="BJ2" s="34">
        <v>328.7</v>
      </c>
      <c r="BK2" s="34"/>
      <c r="BL2" s="34"/>
      <c r="BM2" s="34"/>
      <c r="BN2" s="35"/>
      <c r="BO2" s="34"/>
      <c r="BS2" s="5">
        <f>SUM(C2:BR2)</f>
        <v>5207.6400000000003</v>
      </c>
    </row>
    <row r="3" spans="1:71">
      <c r="A3" s="3" t="s">
        <v>25</v>
      </c>
      <c r="B3" s="22" t="s">
        <v>145</v>
      </c>
      <c r="C3" s="29"/>
      <c r="D3" s="29"/>
      <c r="E3" s="29"/>
      <c r="F3" s="29"/>
      <c r="G3" s="29">
        <v>672.25</v>
      </c>
      <c r="H3" s="29">
        <v>633.65</v>
      </c>
      <c r="I3" s="29">
        <v>1584.57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30"/>
      <c r="AN3" s="30"/>
      <c r="AO3" s="30"/>
      <c r="AP3" s="30"/>
      <c r="AQ3" s="30"/>
      <c r="AR3" s="30"/>
      <c r="AS3" s="30">
        <v>1068.28</v>
      </c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>
        <v>931.61</v>
      </c>
      <c r="BH3" s="30"/>
      <c r="BI3" s="30"/>
      <c r="BJ3" s="34"/>
      <c r="BK3" s="34"/>
      <c r="BL3" s="34"/>
      <c r="BM3" s="34"/>
      <c r="BN3" s="35"/>
      <c r="BO3" s="34"/>
      <c r="BS3" s="5">
        <f>SUM(C3:BR3)</f>
        <v>4890.3599999999997</v>
      </c>
    </row>
    <row r="4" spans="1:71">
      <c r="A4" s="3" t="s">
        <v>26</v>
      </c>
      <c r="B4" s="22" t="s">
        <v>248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36"/>
      <c r="AN4" s="30"/>
      <c r="AO4" s="30"/>
      <c r="AP4" s="30">
        <v>705.02</v>
      </c>
      <c r="AQ4" s="30">
        <v>912.96</v>
      </c>
      <c r="AR4" s="30">
        <v>476.92</v>
      </c>
      <c r="AS4" s="30"/>
      <c r="AT4" s="30"/>
      <c r="AU4" s="30"/>
      <c r="AV4" s="30"/>
      <c r="AW4" s="30"/>
      <c r="AX4" s="30">
        <v>983.23</v>
      </c>
      <c r="AY4" s="30"/>
      <c r="AZ4" s="30">
        <v>776.44</v>
      </c>
      <c r="BA4" s="30"/>
      <c r="BB4" s="30"/>
      <c r="BC4" s="30"/>
      <c r="BD4" s="30"/>
      <c r="BE4" s="30"/>
      <c r="BF4" s="30"/>
      <c r="BG4" s="30"/>
      <c r="BH4" s="30"/>
      <c r="BI4" s="30"/>
      <c r="BJ4" s="42">
        <v>657.4</v>
      </c>
      <c r="BK4" s="34"/>
      <c r="BL4" s="34"/>
      <c r="BM4" s="34"/>
      <c r="BN4" s="35"/>
      <c r="BO4" s="34"/>
      <c r="BS4" s="5">
        <f>SUM(C4:BR4)</f>
        <v>4511.97</v>
      </c>
    </row>
    <row r="5" spans="1:71">
      <c r="A5" s="3" t="s">
        <v>27</v>
      </c>
      <c r="B5" s="22" t="s">
        <v>146</v>
      </c>
      <c r="C5" s="29"/>
      <c r="D5" s="29"/>
      <c r="E5" s="29"/>
      <c r="F5" s="29"/>
      <c r="G5" s="29">
        <v>448.17</v>
      </c>
      <c r="H5" s="29">
        <v>466.89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>
        <v>609.79</v>
      </c>
      <c r="BB5" s="30"/>
      <c r="BC5" s="30"/>
      <c r="BD5" s="31">
        <v>1288.7</v>
      </c>
      <c r="BE5" s="30">
        <v>1556.81</v>
      </c>
      <c r="BF5" s="30"/>
      <c r="BG5" s="30"/>
      <c r="BH5" s="30"/>
      <c r="BI5" s="30"/>
      <c r="BJ5" s="34"/>
      <c r="BK5" s="34"/>
      <c r="BL5" s="34"/>
      <c r="BM5" s="34"/>
      <c r="BN5" s="35"/>
      <c r="BO5" s="34"/>
      <c r="BS5" s="5">
        <f>SUM(C5:BR5)</f>
        <v>4370.3600000000006</v>
      </c>
    </row>
    <row r="6" spans="1:71">
      <c r="A6" s="3" t="s">
        <v>49</v>
      </c>
      <c r="B6" s="22" t="s">
        <v>223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6"/>
      <c r="AN6" s="30"/>
      <c r="AO6" s="30">
        <v>216.96</v>
      </c>
      <c r="AP6" s="30"/>
      <c r="AQ6" s="30"/>
      <c r="AR6" s="30"/>
      <c r="AS6" s="30"/>
      <c r="AT6" s="30"/>
      <c r="AU6" s="30"/>
      <c r="AV6" s="30">
        <v>537.21</v>
      </c>
      <c r="AW6" s="30">
        <v>1229.18</v>
      </c>
      <c r="AX6" s="30"/>
      <c r="AY6" s="30"/>
      <c r="AZ6" s="30"/>
      <c r="BA6" s="30"/>
      <c r="BB6" s="30"/>
      <c r="BC6" s="30">
        <v>375.74</v>
      </c>
      <c r="BD6" s="30"/>
      <c r="BE6" s="30"/>
      <c r="BF6" s="30">
        <v>1487.76</v>
      </c>
      <c r="BG6" s="30"/>
      <c r="BH6" s="30"/>
      <c r="BI6" s="30"/>
      <c r="BJ6" s="34"/>
      <c r="BK6" s="34"/>
      <c r="BL6" s="34"/>
      <c r="BM6" s="34"/>
      <c r="BN6" s="35"/>
      <c r="BO6" s="34"/>
      <c r="BS6" s="5">
        <f>SUM(C6:BR6)</f>
        <v>3846.8500000000004</v>
      </c>
    </row>
    <row r="7" spans="1:71">
      <c r="A7" s="3" t="s">
        <v>50</v>
      </c>
      <c r="B7" s="22" t="s">
        <v>220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6"/>
      <c r="AN7" s="30"/>
      <c r="AO7" s="30">
        <v>867.84</v>
      </c>
      <c r="AP7" s="30"/>
      <c r="AQ7" s="30">
        <v>304.32</v>
      </c>
      <c r="AR7" s="30"/>
      <c r="AS7" s="30">
        <v>267.07</v>
      </c>
      <c r="AT7" s="30"/>
      <c r="AU7" s="30"/>
      <c r="AV7" s="30">
        <v>1074.43</v>
      </c>
      <c r="AW7" s="30"/>
      <c r="AX7" s="30"/>
      <c r="AY7" s="30"/>
      <c r="AZ7" s="30">
        <v>582.33000000000004</v>
      </c>
      <c r="BA7" s="30"/>
      <c r="BB7" s="30"/>
      <c r="BC7" s="30"/>
      <c r="BD7" s="30"/>
      <c r="BE7" s="30"/>
      <c r="BF7" s="30"/>
      <c r="BG7" s="30"/>
      <c r="BH7" s="30"/>
      <c r="BI7" s="30"/>
      <c r="BJ7" s="42">
        <v>657.4</v>
      </c>
      <c r="BK7" s="34"/>
      <c r="BL7" s="34"/>
      <c r="BM7" s="34"/>
      <c r="BN7" s="35"/>
      <c r="BO7" s="34"/>
      <c r="BS7" s="5">
        <f>SUM(C7:BR7)</f>
        <v>3753.39</v>
      </c>
    </row>
    <row r="8" spans="1:71">
      <c r="A8" s="3" t="s">
        <v>51</v>
      </c>
      <c r="B8" s="22" t="s">
        <v>262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6"/>
      <c r="AN8" s="30"/>
      <c r="AO8" s="30"/>
      <c r="AP8" s="30"/>
      <c r="AQ8" s="30"/>
      <c r="AR8" s="30">
        <v>834.62</v>
      </c>
      <c r="AS8" s="30"/>
      <c r="AT8" s="30"/>
      <c r="AU8" s="30"/>
      <c r="AV8" s="30"/>
      <c r="AW8" s="30">
        <v>921.88</v>
      </c>
      <c r="AX8" s="30"/>
      <c r="AY8" s="30"/>
      <c r="AZ8" s="30"/>
      <c r="BA8" s="30"/>
      <c r="BB8" s="30">
        <v>926.01</v>
      </c>
      <c r="BC8" s="30"/>
      <c r="BD8" s="30"/>
      <c r="BE8" s="30"/>
      <c r="BF8" s="30">
        <v>974.74</v>
      </c>
      <c r="BG8" s="30"/>
      <c r="BH8" s="30"/>
      <c r="BI8" s="30"/>
      <c r="BJ8" s="34"/>
      <c r="BK8" s="34"/>
      <c r="BL8" s="34"/>
      <c r="BM8" s="34"/>
      <c r="BN8" s="35"/>
      <c r="BO8" s="34"/>
      <c r="BS8" s="5">
        <f>SUM(C8:BR8)</f>
        <v>3657.25</v>
      </c>
    </row>
    <row r="9" spans="1:71">
      <c r="A9" s="3" t="s">
        <v>52</v>
      </c>
      <c r="B9" s="22" t="s">
        <v>330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6"/>
      <c r="AN9" s="37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>
        <v>1073.6600000000001</v>
      </c>
      <c r="AZ9" s="30"/>
      <c r="BA9" s="30"/>
      <c r="BB9" s="30"/>
      <c r="BC9" s="30"/>
      <c r="BD9" s="30"/>
      <c r="BE9" s="30">
        <v>2308.38</v>
      </c>
      <c r="BF9" s="30"/>
      <c r="BG9" s="30"/>
      <c r="BH9" s="30"/>
      <c r="BI9" s="30"/>
      <c r="BJ9" s="34"/>
      <c r="BK9" s="34"/>
      <c r="BL9" s="34"/>
      <c r="BM9" s="34"/>
      <c r="BN9" s="35"/>
      <c r="BO9" s="34"/>
      <c r="BS9" s="5">
        <f>SUM(C9:BR9)</f>
        <v>3382.04</v>
      </c>
    </row>
    <row r="10" spans="1:71">
      <c r="A10" s="3" t="s">
        <v>53</v>
      </c>
      <c r="B10" s="22" t="s">
        <v>233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6"/>
      <c r="AN10" s="30"/>
      <c r="AO10" s="30"/>
      <c r="AP10" s="30">
        <v>528.76</v>
      </c>
      <c r="AQ10" s="30"/>
      <c r="AR10" s="30"/>
      <c r="AS10" s="30">
        <v>534.14</v>
      </c>
      <c r="AT10" s="30"/>
      <c r="AU10" s="30"/>
      <c r="AV10" s="30"/>
      <c r="AW10" s="30"/>
      <c r="AX10" s="30">
        <v>327.74</v>
      </c>
      <c r="AY10" s="31">
        <v>1431.55</v>
      </c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4"/>
      <c r="BK10" s="34"/>
      <c r="BL10" s="34"/>
      <c r="BM10" s="34"/>
      <c r="BN10" s="35"/>
      <c r="BO10" s="34"/>
      <c r="BS10" s="5">
        <f>SUM(C10:BR10)</f>
        <v>2822.19</v>
      </c>
    </row>
    <row r="11" spans="1:71">
      <c r="A11" s="3" t="s">
        <v>54</v>
      </c>
      <c r="B11" s="22" t="s">
        <v>283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6"/>
      <c r="AN11" s="30"/>
      <c r="AO11" s="30"/>
      <c r="AP11" s="30"/>
      <c r="AQ11" s="30"/>
      <c r="AR11" s="30"/>
      <c r="AS11" s="30"/>
      <c r="AT11" s="31">
        <v>679.1</v>
      </c>
      <c r="AU11" s="30"/>
      <c r="AV11" s="30"/>
      <c r="AW11" s="30"/>
      <c r="AX11" s="30"/>
      <c r="AY11" s="30"/>
      <c r="AZ11" s="30"/>
      <c r="BA11" s="30"/>
      <c r="BB11" s="30"/>
      <c r="BC11" s="30">
        <v>1502.97</v>
      </c>
      <c r="BD11" s="30"/>
      <c r="BE11" s="30"/>
      <c r="BF11" s="30"/>
      <c r="BG11" s="30"/>
      <c r="BH11" s="30"/>
      <c r="BI11" s="30"/>
      <c r="BJ11" s="34"/>
      <c r="BK11" s="34"/>
      <c r="BL11" s="34"/>
      <c r="BM11" s="34"/>
      <c r="BN11" s="35"/>
      <c r="BO11" s="34"/>
      <c r="BS11" s="5">
        <f>SUM(C11:BR11)</f>
        <v>2182.0700000000002</v>
      </c>
    </row>
    <row r="12" spans="1:71">
      <c r="A12" s="3" t="s">
        <v>56</v>
      </c>
      <c r="B12" s="22" t="s">
        <v>94</v>
      </c>
      <c r="C12" s="29"/>
      <c r="D12" s="29">
        <v>969.4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1">
        <v>196.8</v>
      </c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>
        <v>457.34</v>
      </c>
      <c r="BB12" s="30"/>
      <c r="BC12" s="30"/>
      <c r="BD12" s="30"/>
      <c r="BE12" s="30">
        <v>483.14</v>
      </c>
      <c r="BF12" s="30"/>
      <c r="BG12" s="30"/>
      <c r="BH12" s="30"/>
      <c r="BI12" s="30"/>
      <c r="BJ12" s="34"/>
      <c r="BK12" s="34"/>
      <c r="BL12" s="34"/>
      <c r="BM12" s="34"/>
      <c r="BN12" s="35"/>
      <c r="BO12" s="34"/>
      <c r="BS12" s="5">
        <f>SUM(C12:BR12)</f>
        <v>2106.6799999999998</v>
      </c>
    </row>
    <row r="13" spans="1:71">
      <c r="A13" s="3" t="s">
        <v>57</v>
      </c>
      <c r="B13" s="22" t="s">
        <v>113</v>
      </c>
      <c r="C13" s="29"/>
      <c r="D13" s="29"/>
      <c r="E13" s="29">
        <v>514.55999999999995</v>
      </c>
      <c r="F13" s="29">
        <v>653.76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0"/>
      <c r="AN13" s="30"/>
      <c r="AO13" s="30"/>
      <c r="AP13" s="30">
        <v>352.51</v>
      </c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>
        <v>529.04999999999995</v>
      </c>
      <c r="BJ13" s="34"/>
      <c r="BK13" s="34"/>
      <c r="BL13" s="34"/>
      <c r="BM13" s="34"/>
      <c r="BN13" s="35"/>
      <c r="BO13" s="34"/>
      <c r="BS13" s="5">
        <f>SUM(C13:BR13)</f>
        <v>2049.88</v>
      </c>
    </row>
    <row r="14" spans="1:71">
      <c r="A14" s="3" t="s">
        <v>58</v>
      </c>
      <c r="B14" s="22" t="s">
        <v>211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1">
        <v>787.2</v>
      </c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>
        <v>152.44</v>
      </c>
      <c r="BB14" s="30"/>
      <c r="BC14" s="30"/>
      <c r="BD14" s="30"/>
      <c r="BE14" s="30"/>
      <c r="BF14" s="30"/>
      <c r="BG14" s="30"/>
      <c r="BH14" s="30"/>
      <c r="BI14" s="31">
        <v>1058.0999999999999</v>
      </c>
      <c r="BJ14" s="34"/>
      <c r="BK14" s="34"/>
      <c r="BL14" s="34"/>
      <c r="BM14" s="34"/>
      <c r="BN14" s="35"/>
      <c r="BO14" s="34"/>
      <c r="BS14" s="5">
        <f>SUM(C14:BR14)</f>
        <v>1997.74</v>
      </c>
    </row>
    <row r="15" spans="1:71">
      <c r="A15" s="3" t="s">
        <v>55</v>
      </c>
      <c r="B15" s="22" t="s">
        <v>320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6"/>
      <c r="AN15" s="37"/>
      <c r="AO15" s="30"/>
      <c r="AP15" s="30"/>
      <c r="AQ15" s="30"/>
      <c r="AR15" s="30"/>
      <c r="AS15" s="30"/>
      <c r="AT15" s="30"/>
      <c r="AU15" s="30"/>
      <c r="AV15" s="30"/>
      <c r="AW15" s="30"/>
      <c r="AX15" s="31">
        <v>1310.97</v>
      </c>
      <c r="AY15" s="30"/>
      <c r="AZ15" s="30"/>
      <c r="BA15" s="30"/>
      <c r="BB15" s="30"/>
      <c r="BC15" s="30"/>
      <c r="BD15" s="30">
        <v>644.35</v>
      </c>
      <c r="BE15" s="30"/>
      <c r="BF15" s="30"/>
      <c r="BG15" s="30"/>
      <c r="BH15" s="30"/>
      <c r="BI15" s="30"/>
      <c r="BJ15" s="34"/>
      <c r="BK15" s="34"/>
      <c r="BL15" s="34"/>
      <c r="BM15" s="34"/>
      <c r="BN15" s="35"/>
      <c r="BO15" s="34"/>
      <c r="BS15" s="5">
        <f>SUM(C15:BR15)</f>
        <v>1955.3200000000002</v>
      </c>
    </row>
    <row r="16" spans="1:71">
      <c r="A16" s="3" t="s">
        <v>59</v>
      </c>
      <c r="B16" s="22" t="s">
        <v>225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6"/>
      <c r="AN16" s="30"/>
      <c r="AO16" s="30">
        <v>650.88</v>
      </c>
      <c r="AP16" s="30"/>
      <c r="AQ16" s="30"/>
      <c r="AR16" s="30"/>
      <c r="AS16" s="30"/>
      <c r="AT16" s="30"/>
      <c r="AU16" s="30"/>
      <c r="AV16" s="30">
        <v>805.82</v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4"/>
      <c r="BK16" s="34"/>
      <c r="BL16" s="34"/>
      <c r="BM16" s="34"/>
      <c r="BN16" s="35"/>
      <c r="BO16" s="34"/>
      <c r="BS16" s="5">
        <f>SUM(C16:BR16)</f>
        <v>1456.7</v>
      </c>
    </row>
    <row r="17" spans="1:71">
      <c r="A17" s="3" t="s">
        <v>60</v>
      </c>
      <c r="B17" s="22" t="s">
        <v>351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6"/>
      <c r="AN17" s="37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>
        <v>1127.23</v>
      </c>
      <c r="BD17" s="30">
        <v>322.17</v>
      </c>
      <c r="BE17" s="30"/>
      <c r="BF17" s="30"/>
      <c r="BG17" s="30"/>
      <c r="BH17" s="30"/>
      <c r="BI17" s="30"/>
      <c r="BJ17" s="34"/>
      <c r="BK17" s="34"/>
      <c r="BL17" s="34"/>
      <c r="BM17" s="34"/>
      <c r="BN17" s="35"/>
      <c r="BO17" s="34"/>
      <c r="BS17" s="5">
        <f>SUM(C17:BR17)</f>
        <v>1449.4</v>
      </c>
    </row>
    <row r="18" spans="1:71">
      <c r="A18" s="3" t="s">
        <v>61</v>
      </c>
      <c r="B18" s="22" t="s">
        <v>337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36"/>
      <c r="AN18" s="37"/>
      <c r="AO18" s="30"/>
      <c r="AP18" s="30"/>
      <c r="AQ18" s="30"/>
      <c r="AR18" s="30"/>
      <c r="AS18" s="30"/>
      <c r="AT18" s="30"/>
      <c r="AU18" s="30"/>
      <c r="AV18" s="30"/>
      <c r="AW18" s="30"/>
      <c r="AX18" s="30">
        <v>655.48</v>
      </c>
      <c r="AY18" s="30"/>
      <c r="AZ18" s="30"/>
      <c r="BA18" s="30"/>
      <c r="BB18" s="30"/>
      <c r="BC18" s="30"/>
      <c r="BD18" s="30"/>
      <c r="BE18" s="30"/>
      <c r="BF18" s="30"/>
      <c r="BG18" s="30">
        <v>404.28</v>
      </c>
      <c r="BH18" s="30"/>
      <c r="BI18" s="30">
        <v>176.35</v>
      </c>
      <c r="BJ18" s="34"/>
      <c r="BK18" s="34"/>
      <c r="BL18" s="34"/>
      <c r="BM18" s="34"/>
      <c r="BN18" s="35"/>
      <c r="BO18" s="34"/>
      <c r="BS18" s="5">
        <f>SUM(C18:BR18)</f>
        <v>1236.1099999999999</v>
      </c>
    </row>
    <row r="19" spans="1:71">
      <c r="A19" s="3" t="s">
        <v>175</v>
      </c>
      <c r="B19" s="22" t="s">
        <v>163</v>
      </c>
      <c r="C19" s="29"/>
      <c r="D19" s="29"/>
      <c r="E19" s="29"/>
      <c r="F19" s="29"/>
      <c r="G19" s="29"/>
      <c r="H19" s="29">
        <v>967.16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0"/>
      <c r="AN19" s="30"/>
      <c r="AO19" s="30"/>
      <c r="AP19" s="30"/>
      <c r="AQ19" s="30"/>
      <c r="AR19" s="30"/>
      <c r="AS19" s="30"/>
      <c r="AT19" s="30"/>
      <c r="AU19" s="30"/>
      <c r="AV19" s="31">
        <v>268.60000000000002</v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4"/>
      <c r="BK19" s="34"/>
      <c r="BL19" s="34"/>
      <c r="BM19" s="34"/>
      <c r="BN19" s="35"/>
      <c r="BO19" s="34"/>
      <c r="BS19" s="5">
        <f>SUM(C19:BR19)</f>
        <v>1235.76</v>
      </c>
    </row>
    <row r="20" spans="1:71">
      <c r="A20" s="3" t="s">
        <v>180</v>
      </c>
      <c r="B20" s="22" t="s">
        <v>95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36"/>
      <c r="AN20" s="37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>
        <v>1231.25</v>
      </c>
      <c r="BG20" s="30"/>
      <c r="BH20" s="30"/>
      <c r="BI20" s="30"/>
      <c r="BJ20" s="34"/>
      <c r="BK20" s="34"/>
      <c r="BL20" s="34"/>
      <c r="BM20" s="34"/>
      <c r="BN20" s="35"/>
      <c r="BO20" s="34"/>
      <c r="BS20" s="5">
        <f>SUM(C20:BR20)</f>
        <v>1231.25</v>
      </c>
    </row>
    <row r="21" spans="1:71">
      <c r="A21" s="3" t="s">
        <v>182</v>
      </c>
      <c r="B21" s="22" t="s">
        <v>307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6"/>
      <c r="AN21" s="37"/>
      <c r="AO21" s="30"/>
      <c r="AP21" s="30"/>
      <c r="AQ21" s="30"/>
      <c r="AR21" s="30"/>
      <c r="AS21" s="30"/>
      <c r="AT21" s="30"/>
      <c r="AU21" s="30">
        <v>793.72</v>
      </c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1">
        <v>357.5</v>
      </c>
      <c r="BI21" s="30"/>
      <c r="BJ21" s="34"/>
      <c r="BK21" s="34"/>
      <c r="BL21" s="34"/>
      <c r="BM21" s="34"/>
      <c r="BN21" s="35"/>
      <c r="BO21" s="34"/>
      <c r="BS21" s="5">
        <f>SUM(C21:BR21)</f>
        <v>1151.22</v>
      </c>
    </row>
    <row r="22" spans="1:71">
      <c r="A22" s="3" t="s">
        <v>199</v>
      </c>
      <c r="B22" s="22" t="s">
        <v>284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36"/>
      <c r="AN22" s="37"/>
      <c r="AO22" s="30"/>
      <c r="AP22" s="30"/>
      <c r="AQ22" s="30"/>
      <c r="AR22" s="30"/>
      <c r="AS22" s="30"/>
      <c r="AT22" s="31">
        <v>452.6</v>
      </c>
      <c r="AU22" s="30"/>
      <c r="AV22" s="30"/>
      <c r="AW22" s="30"/>
      <c r="AX22" s="30"/>
      <c r="AY22" s="30"/>
      <c r="AZ22" s="30">
        <v>388.22</v>
      </c>
      <c r="BA22" s="30"/>
      <c r="BB22" s="30"/>
      <c r="BC22" s="30"/>
      <c r="BD22" s="30"/>
      <c r="BE22" s="30"/>
      <c r="BF22" s="30"/>
      <c r="BG22" s="30"/>
      <c r="BH22" s="30"/>
      <c r="BI22" s="30"/>
      <c r="BJ22" s="34"/>
      <c r="BK22" s="34"/>
      <c r="BL22" s="34"/>
      <c r="BM22" s="34"/>
      <c r="BN22" s="35"/>
      <c r="BO22" s="34"/>
      <c r="BS22" s="5">
        <f>SUM(C22:BR22)</f>
        <v>840.82</v>
      </c>
    </row>
    <row r="23" spans="1:71">
      <c r="A23" s="3" t="s">
        <v>201</v>
      </c>
      <c r="B23" s="22" t="s">
        <v>263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6"/>
      <c r="AN23" s="30"/>
      <c r="AO23" s="30"/>
      <c r="AP23" s="30"/>
      <c r="AQ23" s="30"/>
      <c r="AR23" s="30">
        <v>834.62</v>
      </c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4"/>
      <c r="BK23" s="34"/>
      <c r="BL23" s="34"/>
      <c r="BM23" s="34"/>
      <c r="BN23" s="35"/>
      <c r="BO23" s="34"/>
      <c r="BS23" s="5">
        <f>SUM(C23:BR23)</f>
        <v>834.62</v>
      </c>
    </row>
    <row r="24" spans="1:71">
      <c r="A24" s="3" t="s">
        <v>203</v>
      </c>
      <c r="B24" s="22" t="s">
        <v>164</v>
      </c>
      <c r="C24" s="29"/>
      <c r="D24" s="29"/>
      <c r="E24" s="29"/>
      <c r="F24" s="29"/>
      <c r="G24" s="29"/>
      <c r="H24" s="29">
        <v>800.4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4"/>
      <c r="BK24" s="34"/>
      <c r="BL24" s="34"/>
      <c r="BM24" s="34"/>
      <c r="BN24" s="35"/>
      <c r="BO24" s="34"/>
      <c r="BS24" s="5">
        <f>SUM(C24:BR24)</f>
        <v>800.4</v>
      </c>
    </row>
    <row r="25" spans="1:71">
      <c r="A25" s="3" t="s">
        <v>205</v>
      </c>
      <c r="B25" s="22" t="s">
        <v>297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6"/>
      <c r="AN25" s="37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>
        <v>589.97</v>
      </c>
      <c r="BG25" s="30"/>
      <c r="BH25" s="30">
        <v>178.75</v>
      </c>
      <c r="BI25" s="30"/>
      <c r="BJ25" s="34"/>
      <c r="BK25" s="34"/>
      <c r="BL25" s="34"/>
      <c r="BM25" s="34"/>
      <c r="BN25" s="35"/>
      <c r="BO25" s="34"/>
      <c r="BS25" s="5">
        <f>SUM(C25:BR25)</f>
        <v>768.72</v>
      </c>
    </row>
    <row r="26" spans="1:71">
      <c r="A26" s="3" t="s">
        <v>226</v>
      </c>
      <c r="B26" s="22" t="s">
        <v>144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6"/>
      <c r="AN26" s="37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>
        <v>751.56</v>
      </c>
      <c r="BF26" s="30"/>
      <c r="BG26" s="30"/>
      <c r="BH26" s="30"/>
      <c r="BI26" s="30"/>
      <c r="BJ26" s="34"/>
      <c r="BK26" s="34"/>
      <c r="BL26" s="34"/>
      <c r="BM26" s="34"/>
      <c r="BN26" s="35"/>
      <c r="BO26" s="34"/>
      <c r="BS26" s="5">
        <f>SUM(C26:BR26)</f>
        <v>751.56</v>
      </c>
    </row>
    <row r="27" spans="1:71">
      <c r="A27" s="3" t="s">
        <v>228</v>
      </c>
      <c r="B27" s="22" t="s">
        <v>352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6"/>
      <c r="AN27" s="37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751.48</v>
      </c>
      <c r="BD27" s="30"/>
      <c r="BE27" s="30"/>
      <c r="BF27" s="30"/>
      <c r="BG27" s="30"/>
      <c r="BH27" s="30"/>
      <c r="BI27" s="30"/>
      <c r="BJ27" s="34"/>
      <c r="BK27" s="34"/>
      <c r="BL27" s="34"/>
      <c r="BM27" s="34"/>
      <c r="BN27" s="35"/>
      <c r="BO27" s="34"/>
      <c r="BS27" s="5">
        <f>SUM(C27:BR27)</f>
        <v>751.48</v>
      </c>
    </row>
    <row r="28" spans="1:71">
      <c r="A28" s="3" t="s">
        <v>230</v>
      </c>
      <c r="B28" s="22" t="s">
        <v>112</v>
      </c>
      <c r="C28" s="29"/>
      <c r="D28" s="29"/>
      <c r="E28" s="29">
        <v>385.92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>
        <v>357.88</v>
      </c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4"/>
      <c r="BK28" s="34"/>
      <c r="BL28" s="34"/>
      <c r="BM28" s="34"/>
      <c r="BN28" s="35"/>
      <c r="BO28" s="34"/>
      <c r="BS28" s="5">
        <f>SUM(C28:BR28)</f>
        <v>743.8</v>
      </c>
    </row>
    <row r="29" spans="1:71">
      <c r="A29" s="3" t="s">
        <v>236</v>
      </c>
      <c r="B29" s="22" t="s">
        <v>331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6"/>
      <c r="AN29" s="37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>
        <v>715.77</v>
      </c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4"/>
      <c r="BK29" s="34"/>
      <c r="BL29" s="34"/>
      <c r="BM29" s="34"/>
      <c r="BN29" s="35"/>
      <c r="BO29" s="34"/>
      <c r="BS29" s="5">
        <f>SUM(C29:BR29)</f>
        <v>715.77</v>
      </c>
    </row>
    <row r="30" spans="1:71">
      <c r="A30" s="3" t="s">
        <v>238</v>
      </c>
      <c r="B30" s="22" t="s">
        <v>278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6"/>
      <c r="AN30" s="30"/>
      <c r="AO30" s="30"/>
      <c r="AP30" s="30"/>
      <c r="AQ30" s="30">
        <v>608.64</v>
      </c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4"/>
      <c r="BK30" s="34"/>
      <c r="BL30" s="34"/>
      <c r="BM30" s="34"/>
      <c r="BN30" s="35"/>
      <c r="BO30" s="34"/>
      <c r="BS30" s="5">
        <f>SUM(C30:BR30)</f>
        <v>608.64</v>
      </c>
    </row>
    <row r="31" spans="1:71">
      <c r="A31" s="3" t="s">
        <v>240</v>
      </c>
      <c r="B31" s="22" t="s">
        <v>209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1">
        <v>590.4</v>
      </c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4"/>
      <c r="BK31" s="34"/>
      <c r="BL31" s="34"/>
      <c r="BM31" s="34"/>
      <c r="BN31" s="35"/>
      <c r="BO31" s="34"/>
      <c r="BS31" s="5">
        <f>SUM(C31:BR31)</f>
        <v>590.4</v>
      </c>
    </row>
    <row r="32" spans="1:71">
      <c r="A32" s="3" t="s">
        <v>253</v>
      </c>
      <c r="B32" s="22" t="s">
        <v>44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6"/>
      <c r="AN32" s="37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>
        <v>536.25</v>
      </c>
      <c r="BI32" s="30"/>
      <c r="BJ32" s="34"/>
      <c r="BK32" s="34"/>
      <c r="BL32" s="34"/>
      <c r="BM32" s="34"/>
      <c r="BN32" s="35"/>
      <c r="BO32" s="34"/>
      <c r="BS32" s="5">
        <f>SUM(C32:BR32)</f>
        <v>536.25</v>
      </c>
    </row>
    <row r="33" spans="1:71">
      <c r="A33" s="3" t="s">
        <v>255</v>
      </c>
      <c r="B33" s="22" t="s">
        <v>348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6"/>
      <c r="AN33" s="37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>
        <v>529.15</v>
      </c>
      <c r="BC33" s="30"/>
      <c r="BD33" s="30"/>
      <c r="BE33" s="30"/>
      <c r="BF33" s="30"/>
      <c r="BG33" s="30"/>
      <c r="BH33" s="30"/>
      <c r="BI33" s="30"/>
      <c r="BJ33" s="34"/>
      <c r="BK33" s="34"/>
      <c r="BL33" s="34"/>
      <c r="BM33" s="34"/>
      <c r="BN33" s="35"/>
      <c r="BO33" s="34"/>
      <c r="BS33" s="5">
        <f>SUM(C33:BR33)</f>
        <v>529.15</v>
      </c>
    </row>
    <row r="34" spans="1:71">
      <c r="A34" s="3" t="s">
        <v>257</v>
      </c>
      <c r="B34" s="22" t="s">
        <v>178</v>
      </c>
      <c r="C34" s="29"/>
      <c r="D34" s="29"/>
      <c r="E34" s="29"/>
      <c r="F34" s="29"/>
      <c r="G34" s="29"/>
      <c r="H34" s="29"/>
      <c r="I34" s="29">
        <v>452.73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4"/>
      <c r="BK34" s="34"/>
      <c r="BL34" s="34"/>
      <c r="BM34" s="34"/>
      <c r="BN34" s="35"/>
      <c r="BO34" s="34"/>
      <c r="BS34" s="5">
        <f>SUM(C34:BR34)</f>
        <v>452.73</v>
      </c>
    </row>
    <row r="35" spans="1:71">
      <c r="A35" s="3" t="s">
        <v>268</v>
      </c>
      <c r="B35" s="22" t="s">
        <v>224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6"/>
      <c r="AN35" s="30"/>
      <c r="AO35" s="30">
        <v>433.92</v>
      </c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4"/>
      <c r="BK35" s="34"/>
      <c r="BL35" s="34"/>
      <c r="BM35" s="34"/>
      <c r="BN35" s="35"/>
      <c r="BO35" s="34"/>
      <c r="BS35" s="5">
        <f>SUM(C35:BR35)</f>
        <v>433.92</v>
      </c>
    </row>
    <row r="36" spans="1:71">
      <c r="A36" s="3" t="s">
        <v>275</v>
      </c>
      <c r="B36" s="22" t="s">
        <v>384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6"/>
      <c r="AN36" s="37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1">
        <v>134.19999999999999</v>
      </c>
      <c r="BF36" s="30"/>
      <c r="BG36" s="30"/>
      <c r="BH36" s="30"/>
      <c r="BI36" s="30"/>
      <c r="BJ36" s="34"/>
      <c r="BK36" s="34">
        <v>286.83999999999997</v>
      </c>
      <c r="BL36" s="34"/>
      <c r="BM36" s="34"/>
      <c r="BN36" s="35"/>
      <c r="BO36" s="34"/>
      <c r="BS36" s="5">
        <f>SUM(C36:BR36)</f>
        <v>421.03999999999996</v>
      </c>
    </row>
    <row r="37" spans="1:71">
      <c r="A37" s="3" t="s">
        <v>286</v>
      </c>
      <c r="B37" s="22" t="s">
        <v>210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31">
        <v>393.6</v>
      </c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4"/>
      <c r="BK37" s="34"/>
      <c r="BL37" s="34"/>
      <c r="BM37" s="34"/>
      <c r="BN37" s="35"/>
      <c r="BO37" s="34"/>
      <c r="BS37" s="5">
        <f>SUM(C37:BR37)</f>
        <v>393.6</v>
      </c>
    </row>
    <row r="38" spans="1:71">
      <c r="A38" s="3" t="s">
        <v>298</v>
      </c>
      <c r="B38" s="22" t="s">
        <v>165</v>
      </c>
      <c r="C38" s="29"/>
      <c r="D38" s="29"/>
      <c r="E38" s="29"/>
      <c r="F38" s="29"/>
      <c r="G38" s="29"/>
      <c r="H38" s="29">
        <v>383.52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4"/>
      <c r="BK38" s="34"/>
      <c r="BL38" s="34"/>
      <c r="BM38" s="34"/>
      <c r="BN38" s="35"/>
      <c r="BO38" s="34"/>
      <c r="BS38" s="5">
        <f>SUM(C38:BR38)</f>
        <v>383.52</v>
      </c>
    </row>
    <row r="39" spans="1:71">
      <c r="A39" s="3" t="s">
        <v>300</v>
      </c>
      <c r="B39" s="22" t="s">
        <v>45</v>
      </c>
      <c r="C39" s="29">
        <v>245.36</v>
      </c>
      <c r="D39" s="29"/>
      <c r="E39" s="29">
        <v>128.63999999999999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4"/>
      <c r="BK39" s="34"/>
      <c r="BL39" s="34"/>
      <c r="BM39" s="34"/>
      <c r="BN39" s="35"/>
      <c r="BO39" s="34"/>
      <c r="BS39" s="5">
        <f>SUM(C39:BR39)</f>
        <v>374</v>
      </c>
    </row>
    <row r="40" spans="1:71">
      <c r="A40" s="3" t="s">
        <v>302</v>
      </c>
      <c r="B40" s="22" t="s">
        <v>77</v>
      </c>
      <c r="C40" s="29">
        <v>368.04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4"/>
      <c r="BK40" s="34"/>
      <c r="BL40" s="34"/>
      <c r="BM40" s="34"/>
      <c r="BN40" s="35"/>
      <c r="BO40" s="34"/>
      <c r="BS40" s="5">
        <f>SUM(C40:BR40)</f>
        <v>368.04</v>
      </c>
    </row>
    <row r="41" spans="1:71">
      <c r="A41" s="3" t="s">
        <v>311</v>
      </c>
      <c r="B41" s="22" t="s">
        <v>46</v>
      </c>
      <c r="C41" s="29">
        <v>122.68</v>
      </c>
      <c r="D41" s="29">
        <v>176.25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4"/>
      <c r="BK41" s="34"/>
      <c r="BL41" s="34"/>
      <c r="BM41" s="34"/>
      <c r="BN41" s="35"/>
      <c r="BO41" s="34"/>
      <c r="BS41" s="5">
        <f>SUM(C41:BR41)</f>
        <v>298.93</v>
      </c>
    </row>
    <row r="42" spans="1:71">
      <c r="A42" s="3" t="s">
        <v>312</v>
      </c>
      <c r="B42" s="22" t="s">
        <v>192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0"/>
      <c r="AN42" s="30">
        <v>271.87</v>
      </c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4"/>
      <c r="BK42" s="34"/>
      <c r="BL42" s="34"/>
      <c r="BM42" s="34"/>
      <c r="BN42" s="35"/>
      <c r="BO42" s="34"/>
      <c r="BS42" s="5">
        <f>SUM(C42:BR42)</f>
        <v>271.87</v>
      </c>
    </row>
    <row r="43" spans="1:71">
      <c r="A43" s="3" t="s">
        <v>316</v>
      </c>
      <c r="B43" s="22" t="s">
        <v>368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6"/>
      <c r="AN43" s="37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>
        <v>256.51</v>
      </c>
      <c r="BG43" s="30"/>
      <c r="BH43" s="30"/>
      <c r="BI43" s="30"/>
      <c r="BJ43" s="34"/>
      <c r="BK43" s="34"/>
      <c r="BL43" s="34"/>
      <c r="BM43" s="34"/>
      <c r="BN43" s="35"/>
      <c r="BO43" s="34"/>
      <c r="BS43" s="5">
        <f>SUM(C43:BR43)</f>
        <v>256.51</v>
      </c>
    </row>
    <row r="44" spans="1:71">
      <c r="A44" s="3" t="s">
        <v>321</v>
      </c>
      <c r="B44" s="22" t="s">
        <v>264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6"/>
      <c r="AN44" s="30"/>
      <c r="AO44" s="30"/>
      <c r="AP44" s="30"/>
      <c r="AQ44" s="30"/>
      <c r="AR44" s="30">
        <v>238.46</v>
      </c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4"/>
      <c r="BK44" s="34"/>
      <c r="BL44" s="34"/>
      <c r="BM44" s="34"/>
      <c r="BN44" s="35"/>
      <c r="BO44" s="34"/>
      <c r="BS44" s="5">
        <f>SUM(C44:BR44)</f>
        <v>238.46</v>
      </c>
    </row>
    <row r="45" spans="1:71">
      <c r="A45" s="3" t="s">
        <v>325</v>
      </c>
      <c r="B45" s="22" t="s">
        <v>285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36"/>
      <c r="AN45" s="37"/>
      <c r="AO45" s="30"/>
      <c r="AP45" s="30"/>
      <c r="AQ45" s="30"/>
      <c r="AR45" s="30"/>
      <c r="AS45" s="30"/>
      <c r="AT45" s="30">
        <v>226.36</v>
      </c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4"/>
      <c r="BK45" s="34"/>
      <c r="BL45" s="34"/>
      <c r="BM45" s="34"/>
      <c r="BN45" s="35"/>
      <c r="BO45" s="34"/>
      <c r="BS45" s="5">
        <f>SUM(C45:BR45)</f>
        <v>226.36</v>
      </c>
    </row>
    <row r="46" spans="1:71">
      <c r="A46" s="3" t="s">
        <v>327</v>
      </c>
      <c r="B46" s="22" t="s">
        <v>324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36"/>
      <c r="AN46" s="37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>
        <v>191.11</v>
      </c>
      <c r="BA46" s="30"/>
      <c r="BB46" s="30"/>
      <c r="BC46" s="30"/>
      <c r="BD46" s="30"/>
      <c r="BE46" s="30"/>
      <c r="BF46" s="30"/>
      <c r="BG46" s="30"/>
      <c r="BH46" s="30"/>
      <c r="BI46" s="30"/>
      <c r="BJ46" s="34"/>
      <c r="BK46" s="34"/>
      <c r="BL46" s="34"/>
      <c r="BM46" s="34"/>
      <c r="BN46" s="35"/>
      <c r="BO46" s="34"/>
      <c r="BS46" s="5">
        <f>SUM(C46:BR46)</f>
        <v>191.11</v>
      </c>
    </row>
    <row r="47" spans="1:71">
      <c r="A47" s="3" t="s">
        <v>335</v>
      </c>
      <c r="B47" s="22" t="s">
        <v>249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36"/>
      <c r="AN47" s="30"/>
      <c r="AO47" s="30"/>
      <c r="AP47" s="30">
        <v>176.25</v>
      </c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4"/>
      <c r="BK47" s="34"/>
      <c r="BL47" s="34"/>
      <c r="BM47" s="34"/>
      <c r="BN47" s="35"/>
      <c r="BO47" s="34"/>
      <c r="BS47" s="5">
        <f>SUM(C47:BR47)</f>
        <v>176.25</v>
      </c>
    </row>
    <row r="48" spans="1:71">
      <c r="A48" s="3" t="s">
        <v>341</v>
      </c>
      <c r="B48" s="22" t="s">
        <v>156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36"/>
      <c r="AN48" s="37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1">
        <v>134.19999999999999</v>
      </c>
      <c r="BF48" s="30"/>
      <c r="BG48" s="30"/>
      <c r="BH48" s="30"/>
      <c r="BI48" s="30"/>
      <c r="BJ48" s="34"/>
      <c r="BK48" s="34"/>
      <c r="BL48" s="34"/>
      <c r="BM48" s="34"/>
      <c r="BN48" s="35"/>
      <c r="BO48" s="34"/>
      <c r="BS48" s="5">
        <f>SUM(C48:BR48)</f>
        <v>134.19999999999999</v>
      </c>
    </row>
    <row r="49" spans="1:71">
      <c r="A49" s="3" t="s">
        <v>359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5"/>
      <c r="AN49" s="34"/>
      <c r="AO49" s="34"/>
      <c r="AP49" s="34"/>
      <c r="AQ49" s="34"/>
      <c r="AR49" s="34"/>
      <c r="AS49" s="35"/>
      <c r="AT49" s="34"/>
      <c r="AU49" s="34"/>
      <c r="AV49" s="35"/>
      <c r="AW49" s="34"/>
      <c r="AX49" s="34"/>
      <c r="AY49" s="34"/>
      <c r="AZ49" s="34"/>
      <c r="BA49" s="34"/>
      <c r="BB49" s="34"/>
      <c r="BC49" s="35"/>
      <c r="BD49" s="34"/>
      <c r="BE49" s="34"/>
      <c r="BF49" s="34"/>
      <c r="BG49" s="34"/>
      <c r="BH49" s="34"/>
      <c r="BI49" s="35"/>
      <c r="BJ49" s="34"/>
      <c r="BK49" s="34"/>
      <c r="BL49" s="34"/>
      <c r="BM49" s="34"/>
      <c r="BN49" s="35"/>
      <c r="BO49" s="34"/>
      <c r="BS49" s="5">
        <f>SUM(C49:BR49)</f>
        <v>0</v>
      </c>
    </row>
    <row r="50" spans="1:71"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5"/>
      <c r="AN50" s="34"/>
      <c r="AO50" s="34"/>
      <c r="AP50" s="34"/>
      <c r="AQ50" s="34"/>
      <c r="AR50" s="34"/>
      <c r="AS50" s="35"/>
      <c r="AT50" s="34"/>
      <c r="AU50" s="34"/>
      <c r="AV50" s="35"/>
      <c r="AW50" s="34"/>
      <c r="AX50" s="34"/>
      <c r="AY50" s="34"/>
      <c r="AZ50" s="34"/>
      <c r="BA50" s="34"/>
      <c r="BB50" s="34"/>
      <c r="BC50" s="35"/>
      <c r="BD50" s="34"/>
      <c r="BE50" s="34"/>
      <c r="BF50" s="34"/>
      <c r="BG50" s="34"/>
      <c r="BH50" s="34"/>
      <c r="BI50" s="35"/>
      <c r="BJ50" s="34"/>
      <c r="BK50" s="34"/>
      <c r="BL50" s="34"/>
      <c r="BM50" s="34"/>
      <c r="BN50" s="35"/>
      <c r="BO50" s="34"/>
      <c r="BS50" s="5">
        <f>SUM(C50:BR50)</f>
        <v>0</v>
      </c>
    </row>
    <row r="51" spans="1:71"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5"/>
      <c r="AN51" s="34"/>
      <c r="AO51" s="34"/>
      <c r="AP51" s="34"/>
      <c r="AQ51" s="34"/>
      <c r="AR51" s="34"/>
      <c r="AS51" s="35"/>
      <c r="AT51" s="34"/>
      <c r="AU51" s="34"/>
      <c r="AV51" s="35"/>
      <c r="AW51" s="34"/>
      <c r="AX51" s="34"/>
      <c r="AY51" s="34"/>
      <c r="AZ51" s="34"/>
      <c r="BA51" s="34"/>
      <c r="BB51" s="34"/>
      <c r="BC51" s="35"/>
      <c r="BD51" s="34"/>
      <c r="BE51" s="34"/>
      <c r="BF51" s="34"/>
      <c r="BG51" s="34"/>
      <c r="BH51" s="34"/>
      <c r="BI51" s="35"/>
      <c r="BJ51" s="34"/>
      <c r="BK51" s="34"/>
      <c r="BL51" s="34"/>
      <c r="BM51" s="34"/>
      <c r="BN51" s="35"/>
      <c r="BO51" s="34"/>
      <c r="BS51" s="5">
        <f>SUM(C51:BR51)</f>
        <v>0</v>
      </c>
    </row>
    <row r="52" spans="1:71"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5"/>
      <c r="AN52" s="34"/>
      <c r="AO52" s="34"/>
      <c r="AP52" s="34"/>
      <c r="AQ52" s="34"/>
      <c r="AR52" s="34"/>
      <c r="AS52" s="35"/>
      <c r="AT52" s="34"/>
      <c r="AU52" s="34"/>
      <c r="AV52" s="35"/>
      <c r="AW52" s="34"/>
      <c r="AX52" s="34"/>
      <c r="AY52" s="34"/>
      <c r="AZ52" s="34"/>
      <c r="BA52" s="34"/>
      <c r="BB52" s="34"/>
      <c r="BC52" s="35"/>
      <c r="BD52" s="34"/>
      <c r="BE52" s="34"/>
      <c r="BF52" s="34"/>
      <c r="BG52" s="34"/>
      <c r="BH52" s="34"/>
      <c r="BI52" s="35"/>
      <c r="BJ52" s="34"/>
      <c r="BK52" s="34"/>
      <c r="BL52" s="34"/>
      <c r="BM52" s="34"/>
      <c r="BN52" s="35"/>
      <c r="BO52" s="34"/>
      <c r="BS52" s="5">
        <f>SUM(C52:BR52)</f>
        <v>0</v>
      </c>
    </row>
    <row r="53" spans="1:71">
      <c r="BS53" s="5">
        <f>SUM(C53:BR53)</f>
        <v>0</v>
      </c>
    </row>
    <row r="54" spans="1:71">
      <c r="BS54" s="5">
        <f>SUM(C54:BR54)</f>
        <v>0</v>
      </c>
    </row>
    <row r="55" spans="1:71">
      <c r="BS55" s="5">
        <f>SUM(C55:BR55)</f>
        <v>0</v>
      </c>
    </row>
    <row r="56" spans="1:71">
      <c r="BS56" s="5">
        <f>SUM(C56:BR56)</f>
        <v>0</v>
      </c>
    </row>
    <row r="57" spans="1:71">
      <c r="BS57" s="5">
        <f>SUM(C57:BR57)</f>
        <v>0</v>
      </c>
    </row>
  </sheetData>
  <sortState xmlns:xlrd2="http://schemas.microsoft.com/office/spreadsheetml/2017/richdata2" ref="B2:BS57">
    <sortCondition descending="1" ref="BS58:BS5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55"/>
  <sheetViews>
    <sheetView tabSelected="1" zoomScale="95" zoomScaleNormal="95" workbookViewId="0">
      <pane xSplit="2" topLeftCell="AW1" activePane="topRight" state="frozen"/>
      <selection pane="topRight" activeCell="BN17" sqref="BN17:BO17"/>
    </sheetView>
  </sheetViews>
  <sheetFormatPr defaultColWidth="9.140625" defaultRowHeight="16.5"/>
  <cols>
    <col min="1" max="1" width="3.85546875" style="3" bestFit="1" customWidth="1"/>
    <col min="2" max="2" width="25.85546875" style="21" bestFit="1" customWidth="1"/>
    <col min="3" max="3" width="12.140625" style="5" customWidth="1"/>
    <col min="4" max="5" width="12.85546875" style="5" customWidth="1"/>
    <col min="6" max="6" width="12.140625" style="5" customWidth="1"/>
    <col min="7" max="7" width="14.140625" style="5" customWidth="1"/>
    <col min="8" max="8" width="13.28515625" style="5" customWidth="1"/>
    <col min="9" max="9" width="12.140625" style="5" customWidth="1"/>
    <col min="10" max="10" width="14.7109375" style="5" hidden="1" customWidth="1"/>
    <col min="11" max="11" width="11.5703125" style="5" hidden="1" customWidth="1"/>
    <col min="12" max="12" width="19.28515625" style="5" hidden="1" customWidth="1"/>
    <col min="13" max="13" width="12.7109375" style="5" hidden="1" customWidth="1"/>
    <col min="14" max="14" width="11.855468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5" width="15.140625" style="5" hidden="1" customWidth="1"/>
    <col min="26" max="26" width="11.14062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7" width="14.28515625" style="5" hidden="1" customWidth="1"/>
    <col min="38" max="38" width="1.140625" style="5" hidden="1" customWidth="1"/>
    <col min="39" max="39" width="12" customWidth="1"/>
    <col min="40" max="40" width="10.7109375" style="1" customWidth="1"/>
    <col min="41" max="41" width="12" style="1" customWidth="1"/>
    <col min="42" max="42" width="10.85546875" style="1" customWidth="1"/>
    <col min="43" max="43" width="12.28515625" style="1" customWidth="1"/>
    <col min="44" max="44" width="10.5703125" style="1" customWidth="1"/>
    <col min="45" max="45" width="11.140625" customWidth="1"/>
    <col min="46" max="46" width="11.28515625" style="1" customWidth="1"/>
    <col min="47" max="47" width="10.42578125" style="1" customWidth="1"/>
    <col min="48" max="48" width="11.5703125" style="1" customWidth="1"/>
    <col min="49" max="49" width="9.42578125" customWidth="1"/>
    <col min="50" max="50" width="10.5703125" style="1" bestFit="1" customWidth="1"/>
    <col min="51" max="51" width="13" style="1" customWidth="1"/>
    <col min="52" max="52" width="14.42578125" style="1" customWidth="1"/>
    <col min="53" max="54" width="13.5703125" style="1" customWidth="1"/>
    <col min="55" max="55" width="12" style="1" customWidth="1"/>
    <col min="56" max="56" width="11" style="1" customWidth="1"/>
    <col min="57" max="57" width="14.5703125" customWidth="1"/>
    <col min="58" max="58" width="13.85546875" style="1" customWidth="1"/>
    <col min="59" max="59" width="12.5703125" style="1" customWidth="1"/>
    <col min="60" max="63" width="9.140625" style="1"/>
    <col min="65" max="69" width="9.140625" style="1"/>
    <col min="70" max="70" width="17.85546875" style="5" customWidth="1"/>
    <col min="71" max="16384" width="9.140625" style="1"/>
  </cols>
  <sheetData>
    <row r="1" spans="1:70" s="68" customFormat="1" ht="75">
      <c r="A1" s="14" t="s">
        <v>0</v>
      </c>
      <c r="B1" s="14" t="s">
        <v>24</v>
      </c>
      <c r="C1" s="20" t="s">
        <v>18</v>
      </c>
      <c r="D1" s="20" t="s">
        <v>5</v>
      </c>
      <c r="E1" s="20" t="s">
        <v>19</v>
      </c>
      <c r="F1" s="20" t="s">
        <v>20</v>
      </c>
      <c r="G1" s="20" t="s">
        <v>30</v>
      </c>
      <c r="H1" s="20" t="s">
        <v>31</v>
      </c>
      <c r="I1" s="20" t="s">
        <v>149</v>
      </c>
      <c r="J1" s="20" t="s">
        <v>6</v>
      </c>
      <c r="K1" s="20" t="s">
        <v>32</v>
      </c>
      <c r="L1" s="20" t="s">
        <v>33</v>
      </c>
      <c r="M1" s="20" t="s">
        <v>1</v>
      </c>
      <c r="N1" s="20" t="s">
        <v>8</v>
      </c>
      <c r="O1" s="20" t="s">
        <v>34</v>
      </c>
      <c r="P1" s="20" t="s">
        <v>35</v>
      </c>
      <c r="Q1" s="20" t="s">
        <v>9</v>
      </c>
      <c r="R1" s="20" t="s">
        <v>10</v>
      </c>
      <c r="S1" s="20" t="s">
        <v>36</v>
      </c>
      <c r="T1" s="20" t="s">
        <v>2</v>
      </c>
      <c r="U1" s="20" t="s">
        <v>11</v>
      </c>
      <c r="V1" s="20" t="s">
        <v>28</v>
      </c>
      <c r="W1" s="20" t="s">
        <v>16</v>
      </c>
      <c r="X1" s="20" t="s">
        <v>37</v>
      </c>
      <c r="Y1" s="20" t="s">
        <v>3</v>
      </c>
      <c r="Z1" s="20" t="s">
        <v>17</v>
      </c>
      <c r="AA1" s="20" t="s">
        <v>38</v>
      </c>
      <c r="AB1" s="20" t="s">
        <v>40</v>
      </c>
      <c r="AC1" s="20" t="s">
        <v>41</v>
      </c>
      <c r="AD1" s="20" t="s">
        <v>12</v>
      </c>
      <c r="AE1" s="20" t="s">
        <v>13</v>
      </c>
      <c r="AF1" s="20" t="s">
        <v>42</v>
      </c>
      <c r="AG1" s="20" t="s">
        <v>4</v>
      </c>
      <c r="AH1" s="20" t="s">
        <v>43</v>
      </c>
      <c r="AI1" s="20" t="s">
        <v>14</v>
      </c>
      <c r="AJ1" s="20" t="s">
        <v>21</v>
      </c>
      <c r="AK1" s="20" t="s">
        <v>22</v>
      </c>
      <c r="AL1" s="20" t="s">
        <v>15</v>
      </c>
      <c r="AM1" s="68" t="s">
        <v>28</v>
      </c>
      <c r="AN1" s="68" t="s">
        <v>169</v>
      </c>
      <c r="AO1" s="68" t="s">
        <v>6</v>
      </c>
      <c r="AP1" s="68" t="s">
        <v>32</v>
      </c>
      <c r="AQ1" s="68" t="s">
        <v>7</v>
      </c>
      <c r="AR1" s="68" t="s">
        <v>8</v>
      </c>
      <c r="AS1" s="68" t="s">
        <v>1</v>
      </c>
      <c r="AT1" s="68" t="s">
        <v>34</v>
      </c>
      <c r="AU1" s="68" t="s">
        <v>35</v>
      </c>
      <c r="AV1" s="68" t="s">
        <v>9</v>
      </c>
      <c r="AW1" s="68" t="s">
        <v>36</v>
      </c>
      <c r="AX1" s="68" t="s">
        <v>309</v>
      </c>
      <c r="AY1" s="68" t="s">
        <v>310</v>
      </c>
      <c r="AZ1" s="68" t="s">
        <v>10</v>
      </c>
      <c r="BA1" s="68" t="s">
        <v>28</v>
      </c>
      <c r="BB1" s="68" t="s">
        <v>16</v>
      </c>
      <c r="BC1" s="68" t="s">
        <v>11</v>
      </c>
      <c r="BD1" s="68" t="s">
        <v>17</v>
      </c>
      <c r="BE1" s="68" t="s">
        <v>3</v>
      </c>
      <c r="BF1" s="68" t="s">
        <v>38</v>
      </c>
      <c r="BG1" s="68" t="s">
        <v>37</v>
      </c>
      <c r="BH1" s="68" t="s">
        <v>40</v>
      </c>
      <c r="BI1" s="68" t="s">
        <v>12</v>
      </c>
      <c r="BJ1" s="68" t="s">
        <v>41</v>
      </c>
      <c r="BK1" s="68" t="s">
        <v>385</v>
      </c>
      <c r="BL1" s="68" t="s">
        <v>13</v>
      </c>
      <c r="BM1" s="68" t="s">
        <v>43</v>
      </c>
      <c r="BN1" s="68" t="s">
        <v>4</v>
      </c>
      <c r="BR1" s="20" t="s">
        <v>23</v>
      </c>
    </row>
    <row r="2" spans="1:70">
      <c r="A2" s="3" t="s">
        <v>29</v>
      </c>
      <c r="B2" s="21" t="s">
        <v>75</v>
      </c>
      <c r="C2" s="29">
        <v>910.08</v>
      </c>
      <c r="D2" s="29">
        <v>862.46</v>
      </c>
      <c r="E2" s="29">
        <v>838.65</v>
      </c>
      <c r="F2" s="29"/>
      <c r="G2" s="29">
        <v>281.51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0">
        <v>1263.3599999999999</v>
      </c>
      <c r="AN2" s="30">
        <v>1052.92</v>
      </c>
      <c r="AO2" s="31">
        <v>436.6</v>
      </c>
      <c r="AP2" s="30">
        <v>933.88</v>
      </c>
      <c r="AQ2" s="30"/>
      <c r="AR2" s="30"/>
      <c r="AS2" s="30"/>
      <c r="AT2" s="30"/>
      <c r="AU2" s="30"/>
      <c r="AV2" s="30">
        <v>274.56</v>
      </c>
      <c r="AW2" s="30">
        <v>360.19</v>
      </c>
      <c r="AX2" s="30"/>
      <c r="AY2" s="30">
        <v>292.41000000000003</v>
      </c>
      <c r="AZ2" s="30">
        <v>383.61</v>
      </c>
      <c r="BA2" s="30"/>
      <c r="BB2" s="32">
        <v>132.28</v>
      </c>
      <c r="BC2" s="32"/>
      <c r="BD2" s="32">
        <v>334.08</v>
      </c>
      <c r="BE2" s="33"/>
      <c r="BF2" s="32"/>
      <c r="BG2" s="32"/>
      <c r="BH2" s="32"/>
      <c r="BI2" s="32"/>
      <c r="BJ2" s="32"/>
      <c r="BK2" s="34"/>
      <c r="BL2" s="45">
        <v>196.8</v>
      </c>
      <c r="BR2" s="5">
        <f>SUM(C2:BQ2)</f>
        <v>8553.39</v>
      </c>
    </row>
    <row r="3" spans="1:70">
      <c r="A3" s="3" t="s">
        <v>25</v>
      </c>
      <c r="B3" s="21" t="s">
        <v>181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30">
        <v>315.83999999999997</v>
      </c>
      <c r="AN3" s="30">
        <v>262.23</v>
      </c>
      <c r="AO3" s="30">
        <v>873.21</v>
      </c>
      <c r="AP3" s="30"/>
      <c r="AQ3" s="30">
        <v>703.87</v>
      </c>
      <c r="AR3" s="30"/>
      <c r="AS3" s="30">
        <v>1037.95</v>
      </c>
      <c r="AT3" s="30"/>
      <c r="AU3" s="30"/>
      <c r="AV3" s="30"/>
      <c r="AW3" s="30"/>
      <c r="AX3" s="30">
        <v>351.9</v>
      </c>
      <c r="AY3" s="31">
        <v>1169.6600000000001</v>
      </c>
      <c r="AZ3" s="30">
        <v>575.41999999999996</v>
      </c>
      <c r="BA3" s="30"/>
      <c r="BB3" s="32"/>
      <c r="BC3" s="32"/>
      <c r="BD3" s="32">
        <v>1002.24</v>
      </c>
      <c r="BE3" s="33"/>
      <c r="BF3" s="32"/>
      <c r="BG3" s="32"/>
      <c r="BH3" s="32"/>
      <c r="BI3" s="32"/>
      <c r="BJ3" s="32"/>
      <c r="BK3" s="34"/>
      <c r="BL3" s="35"/>
      <c r="BR3" s="5">
        <f>SUM(C3:BQ3)</f>
        <v>6292.3200000000006</v>
      </c>
    </row>
    <row r="4" spans="1:70">
      <c r="A4" s="3" t="s">
        <v>26</v>
      </c>
      <c r="B4" s="21" t="s">
        <v>118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36"/>
      <c r="AN4" s="37"/>
      <c r="AO4" s="37"/>
      <c r="AP4" s="37"/>
      <c r="AQ4" s="38">
        <v>1055.8</v>
      </c>
      <c r="AR4" s="30">
        <v>1038.24</v>
      </c>
      <c r="AS4" s="30"/>
      <c r="AT4" s="30"/>
      <c r="AU4" s="30">
        <v>579.45000000000005</v>
      </c>
      <c r="AV4" s="30"/>
      <c r="AW4" s="30"/>
      <c r="AX4" s="31">
        <v>1055.8</v>
      </c>
      <c r="AY4" s="30">
        <v>877.24</v>
      </c>
      <c r="AZ4" s="30"/>
      <c r="BA4" s="30"/>
      <c r="BB4" s="32">
        <v>529.15</v>
      </c>
      <c r="BC4" s="32">
        <v>620.54</v>
      </c>
      <c r="BD4" s="32"/>
      <c r="BE4" s="33"/>
      <c r="BF4" s="32"/>
      <c r="BG4" s="32"/>
      <c r="BH4" s="32"/>
      <c r="BI4" s="32"/>
      <c r="BJ4" s="32"/>
      <c r="BK4" s="34"/>
      <c r="BL4" s="35"/>
      <c r="BR4" s="5">
        <f>SUM(C4:BQ4)</f>
        <v>5756.2199999999993</v>
      </c>
    </row>
    <row r="5" spans="1:70">
      <c r="A5" s="3" t="s">
        <v>27</v>
      </c>
      <c r="B5" s="21" t="s">
        <v>272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6"/>
      <c r="AN5" s="37"/>
      <c r="AO5" s="37"/>
      <c r="AP5" s="37"/>
      <c r="AQ5" s="37">
        <v>351.93</v>
      </c>
      <c r="AR5" s="30"/>
      <c r="AS5" s="30"/>
      <c r="AT5" s="31">
        <v>1019.5</v>
      </c>
      <c r="AU5" s="30"/>
      <c r="AV5" s="30"/>
      <c r="AW5" s="30"/>
      <c r="AX5" s="31">
        <v>703.8</v>
      </c>
      <c r="AY5" s="30"/>
      <c r="AZ5" s="30"/>
      <c r="BA5" s="30">
        <v>844.03</v>
      </c>
      <c r="BB5" s="32"/>
      <c r="BC5" s="32">
        <v>930.81</v>
      </c>
      <c r="BD5" s="32"/>
      <c r="BE5" s="33"/>
      <c r="BF5" s="32"/>
      <c r="BG5" s="32"/>
      <c r="BH5" s="32"/>
      <c r="BI5" s="32"/>
      <c r="BJ5" s="32"/>
      <c r="BK5" s="34"/>
      <c r="BL5" s="35"/>
      <c r="BR5" s="5">
        <f>SUM(C5:BQ5)</f>
        <v>3850.07</v>
      </c>
    </row>
    <row r="6" spans="1:70">
      <c r="A6" s="3" t="s">
        <v>49</v>
      </c>
      <c r="B6" s="21" t="s">
        <v>291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6"/>
      <c r="AN6" s="37"/>
      <c r="AO6" s="37"/>
      <c r="AP6" s="37"/>
      <c r="AQ6" s="37"/>
      <c r="AR6" s="30"/>
      <c r="AS6" s="30"/>
      <c r="AT6" s="30">
        <v>667.94</v>
      </c>
      <c r="AU6" s="30"/>
      <c r="AV6" s="30"/>
      <c r="AW6" s="30"/>
      <c r="AX6" s="30"/>
      <c r="AY6" s="30"/>
      <c r="AZ6" s="30">
        <v>767.23</v>
      </c>
      <c r="BA6" s="30"/>
      <c r="BB6" s="32"/>
      <c r="BC6" s="32"/>
      <c r="BD6" s="32">
        <v>1336.32</v>
      </c>
      <c r="BE6" s="33"/>
      <c r="BF6" s="32"/>
      <c r="BG6" s="32"/>
      <c r="BH6" s="32"/>
      <c r="BI6" s="32"/>
      <c r="BJ6" s="32"/>
      <c r="BK6" s="34"/>
      <c r="BL6" s="70">
        <v>590.4</v>
      </c>
      <c r="BR6" s="5">
        <f>SUM(C6:BQ6)</f>
        <v>3361.89</v>
      </c>
    </row>
    <row r="7" spans="1:70">
      <c r="A7" s="3" t="s">
        <v>50</v>
      </c>
      <c r="B7" s="21" t="s">
        <v>47</v>
      </c>
      <c r="C7" s="29">
        <v>455.04</v>
      </c>
      <c r="D7" s="29"/>
      <c r="E7" s="29"/>
      <c r="F7" s="29"/>
      <c r="G7" s="39">
        <v>884.54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>
        <v>422.01</v>
      </c>
      <c r="BB7" s="32"/>
      <c r="BC7" s="32">
        <v>1241.08</v>
      </c>
      <c r="BD7" s="32"/>
      <c r="BE7" s="33"/>
      <c r="BF7" s="32"/>
      <c r="BG7" s="32">
        <v>149.18</v>
      </c>
      <c r="BH7" s="32"/>
      <c r="BI7" s="32"/>
      <c r="BJ7" s="32"/>
      <c r="BK7" s="34"/>
      <c r="BL7" s="35"/>
      <c r="BR7" s="5">
        <f>SUM(C7:BQ7)</f>
        <v>3151.85</v>
      </c>
    </row>
    <row r="8" spans="1:70">
      <c r="A8" s="3" t="s">
        <v>51</v>
      </c>
      <c r="B8" s="21" t="s">
        <v>213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0">
        <v>631.67999999999995</v>
      </c>
      <c r="AN8" s="30"/>
      <c r="AO8" s="30"/>
      <c r="AP8" s="30"/>
      <c r="AQ8" s="30"/>
      <c r="AR8" s="30"/>
      <c r="AS8" s="30">
        <v>691.96</v>
      </c>
      <c r="AT8" s="30"/>
      <c r="AU8" s="30"/>
      <c r="AV8" s="30"/>
      <c r="AW8" s="30"/>
      <c r="AX8" s="30"/>
      <c r="AY8" s="30">
        <v>584.83000000000004</v>
      </c>
      <c r="AZ8" s="30"/>
      <c r="BA8" s="30"/>
      <c r="BB8" s="32"/>
      <c r="BC8" s="32"/>
      <c r="BD8" s="32"/>
      <c r="BE8" s="33">
        <v>1164.04</v>
      </c>
      <c r="BF8" s="32"/>
      <c r="BG8" s="32"/>
      <c r="BH8" s="32"/>
      <c r="BI8" s="32"/>
      <c r="BJ8" s="32"/>
      <c r="BK8" s="34"/>
      <c r="BL8" s="35"/>
      <c r="BR8" s="5">
        <f>SUM(C8:BQ8)</f>
        <v>3072.5099999999998</v>
      </c>
    </row>
    <row r="9" spans="1:70">
      <c r="A9" s="3" t="s">
        <v>52</v>
      </c>
      <c r="B9" s="21" t="s">
        <v>81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6"/>
      <c r="AN9" s="37"/>
      <c r="AO9" s="37"/>
      <c r="AP9" s="37"/>
      <c r="AQ9" s="37">
        <v>1407.74</v>
      </c>
      <c r="AR9" s="30"/>
      <c r="AS9" s="30"/>
      <c r="AT9" s="30"/>
      <c r="AU9" s="30"/>
      <c r="AV9" s="30">
        <v>823.68</v>
      </c>
      <c r="AW9" s="30"/>
      <c r="AX9" s="30"/>
      <c r="AY9" s="30"/>
      <c r="AZ9" s="30"/>
      <c r="BA9" s="30"/>
      <c r="BB9" s="32"/>
      <c r="BC9" s="32"/>
      <c r="BD9" s="32"/>
      <c r="BE9" s="33">
        <v>388.03</v>
      </c>
      <c r="BF9" s="32">
        <v>388.03</v>
      </c>
      <c r="BG9" s="32"/>
      <c r="BH9" s="32"/>
      <c r="BI9" s="32"/>
      <c r="BJ9" s="32"/>
      <c r="BK9" s="34"/>
      <c r="BL9" s="35"/>
      <c r="BR9" s="5">
        <f>SUM(C9:BQ9)</f>
        <v>3007.4799999999996</v>
      </c>
    </row>
    <row r="10" spans="1:70">
      <c r="A10" s="3" t="s">
        <v>53</v>
      </c>
      <c r="B10" s="21" t="s">
        <v>290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6"/>
      <c r="AN10" s="37"/>
      <c r="AO10" s="37"/>
      <c r="AP10" s="37"/>
      <c r="AQ10" s="37"/>
      <c r="AR10" s="30">
        <v>692.16</v>
      </c>
      <c r="AS10" s="30"/>
      <c r="AT10" s="30">
        <v>843.72</v>
      </c>
      <c r="AU10" s="30"/>
      <c r="AV10" s="30"/>
      <c r="AW10" s="30"/>
      <c r="AX10" s="31">
        <v>1407.7</v>
      </c>
      <c r="AY10" s="30"/>
      <c r="AZ10" s="30"/>
      <c r="BA10" s="30"/>
      <c r="BB10" s="32"/>
      <c r="BC10" s="32"/>
      <c r="BD10" s="32"/>
      <c r="BE10" s="33"/>
      <c r="BF10" s="32"/>
      <c r="BG10" s="32"/>
      <c r="BH10" s="32"/>
      <c r="BI10" s="32"/>
      <c r="BJ10" s="32"/>
      <c r="BK10" s="34"/>
      <c r="BL10" s="35"/>
      <c r="BR10" s="5">
        <f>SUM(C10:BQ10)</f>
        <v>2943.58</v>
      </c>
    </row>
    <row r="11" spans="1:70">
      <c r="A11" s="3" t="s">
        <v>54</v>
      </c>
      <c r="B11" s="21" t="s">
        <v>147</v>
      </c>
      <c r="C11" s="29"/>
      <c r="D11" s="29"/>
      <c r="E11" s="29"/>
      <c r="F11" s="29"/>
      <c r="G11" s="29">
        <v>1126.06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0"/>
      <c r="AN11" s="30"/>
      <c r="AO11" s="30"/>
      <c r="AP11" s="30"/>
      <c r="AQ11" s="30"/>
      <c r="AR11" s="30"/>
      <c r="AS11" s="30">
        <v>1383.93</v>
      </c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2"/>
      <c r="BK11" s="34"/>
      <c r="BL11" s="35"/>
      <c r="BR11" s="5">
        <f>SUM(C11:BQ11)</f>
        <v>2509.9899999999998</v>
      </c>
    </row>
    <row r="12" spans="1:70">
      <c r="A12" s="3" t="s">
        <v>56</v>
      </c>
      <c r="B12" s="21" t="s">
        <v>185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  <c r="AN12" s="30">
        <v>789.69</v>
      </c>
      <c r="AO12" s="30">
        <v>1164.28</v>
      </c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1">
        <v>553.72</v>
      </c>
      <c r="BJ12" s="32"/>
      <c r="BK12" s="34"/>
      <c r="BL12" s="35"/>
      <c r="BR12" s="5">
        <f>SUM(C12:BQ12)</f>
        <v>2507.69</v>
      </c>
    </row>
    <row r="13" spans="1:70">
      <c r="A13" s="3" t="s">
        <v>57</v>
      </c>
      <c r="B13" s="21" t="s">
        <v>186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0"/>
      <c r="AN13" s="30">
        <v>526.46</v>
      </c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>
        <v>310.27</v>
      </c>
      <c r="BD13" s="30"/>
      <c r="BE13" s="33">
        <v>1552.12</v>
      </c>
      <c r="BF13" s="30"/>
      <c r="BG13" s="30"/>
      <c r="BH13" s="30"/>
      <c r="BI13" s="30"/>
      <c r="BJ13" s="32"/>
      <c r="BK13" s="34"/>
      <c r="BL13" s="35"/>
      <c r="BR13" s="5">
        <f>SUM(C13:BQ13)</f>
        <v>2388.85</v>
      </c>
    </row>
    <row r="14" spans="1:70">
      <c r="A14" s="3" t="s">
        <v>58</v>
      </c>
      <c r="B14" s="21" t="s">
        <v>292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6"/>
      <c r="AN14" s="37"/>
      <c r="AO14" s="37"/>
      <c r="AP14" s="37"/>
      <c r="AQ14" s="37"/>
      <c r="AR14" s="30"/>
      <c r="AS14" s="30"/>
      <c r="AT14" s="30">
        <v>492.17</v>
      </c>
      <c r="AU14" s="30"/>
      <c r="AV14" s="30">
        <v>1098.24</v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1">
        <v>415.29</v>
      </c>
      <c r="BJ14" s="32">
        <v>322.56</v>
      </c>
      <c r="BK14" s="34"/>
      <c r="BL14" s="35"/>
      <c r="BR14" s="5">
        <f>SUM(C14:BQ14)</f>
        <v>2328.2600000000002</v>
      </c>
    </row>
    <row r="15" spans="1:70">
      <c r="A15" s="3" t="s">
        <v>55</v>
      </c>
      <c r="B15" s="21" t="s">
        <v>287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36"/>
      <c r="AN15" s="37"/>
      <c r="AO15" s="37"/>
      <c r="AP15" s="37"/>
      <c r="AQ15" s="37"/>
      <c r="AR15" s="30"/>
      <c r="AS15" s="30"/>
      <c r="AT15" s="30"/>
      <c r="AU15" s="30"/>
      <c r="AV15" s="30"/>
      <c r="AW15" s="31">
        <v>720.38</v>
      </c>
      <c r="AX15" s="30"/>
      <c r="AY15" s="30"/>
      <c r="AZ15" s="30"/>
      <c r="BA15" s="30"/>
      <c r="BB15" s="30"/>
      <c r="BC15" s="30"/>
      <c r="BD15" s="30"/>
      <c r="BE15" s="30"/>
      <c r="BF15" s="30">
        <v>1552.12</v>
      </c>
      <c r="BG15" s="30"/>
      <c r="BH15" s="30"/>
      <c r="BI15" s="30"/>
      <c r="BJ15" s="32"/>
      <c r="BK15" s="34"/>
      <c r="BL15" s="35"/>
      <c r="BR15" s="5">
        <f>SUM(C15:BQ15)</f>
        <v>2272.5</v>
      </c>
    </row>
    <row r="16" spans="1:70">
      <c r="A16" s="3" t="s">
        <v>59</v>
      </c>
      <c r="B16" s="21" t="s">
        <v>104</v>
      </c>
      <c r="C16" s="29"/>
      <c r="D16" s="29"/>
      <c r="E16" s="29">
        <v>628.99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>
        <v>668.16</v>
      </c>
      <c r="BE16" s="30"/>
      <c r="BF16" s="30"/>
      <c r="BG16" s="30"/>
      <c r="BH16" s="30"/>
      <c r="BI16" s="30"/>
      <c r="BJ16" s="32"/>
      <c r="BK16" s="34"/>
      <c r="BL16" s="45">
        <v>393.6</v>
      </c>
      <c r="BR16" s="5">
        <f>SUM(C16:BQ16)</f>
        <v>1690.75</v>
      </c>
    </row>
    <row r="17" spans="1:70">
      <c r="A17" s="3" t="s">
        <v>60</v>
      </c>
      <c r="B17" s="21" t="s">
        <v>293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36"/>
      <c r="AN17" s="37"/>
      <c r="AO17" s="37"/>
      <c r="AP17" s="37"/>
      <c r="AQ17" s="37"/>
      <c r="AR17" s="30"/>
      <c r="AS17" s="30"/>
      <c r="AT17" s="30">
        <v>175.77</v>
      </c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>
        <v>1164.0899999999999</v>
      </c>
      <c r="BG17" s="30"/>
      <c r="BH17" s="30"/>
      <c r="BI17" s="30"/>
      <c r="BJ17" s="32"/>
      <c r="BK17" s="34"/>
      <c r="BL17" s="35"/>
      <c r="BR17" s="5">
        <f>SUM(C17:BQ17)</f>
        <v>1339.86</v>
      </c>
    </row>
    <row r="18" spans="1:70">
      <c r="A18" s="3" t="s">
        <v>61</v>
      </c>
      <c r="B18" s="21" t="s">
        <v>148</v>
      </c>
      <c r="C18" s="29"/>
      <c r="D18" s="29"/>
      <c r="E18" s="29"/>
      <c r="F18" s="29"/>
      <c r="G18" s="29">
        <v>563.03</v>
      </c>
      <c r="H18" s="29">
        <v>763.39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2"/>
      <c r="BK18" s="34"/>
      <c r="BL18" s="35"/>
      <c r="BR18" s="5">
        <f>SUM(C18:BQ18)</f>
        <v>1326.42</v>
      </c>
    </row>
    <row r="19" spans="1:70">
      <c r="A19" s="3" t="s">
        <v>175</v>
      </c>
      <c r="B19" s="21" t="s">
        <v>179</v>
      </c>
      <c r="C19" s="29"/>
      <c r="D19" s="29"/>
      <c r="E19" s="29"/>
      <c r="F19" s="29"/>
      <c r="G19" s="29"/>
      <c r="H19" s="29"/>
      <c r="I19" s="29">
        <v>733.24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2"/>
      <c r="BK19" s="32">
        <v>410.11</v>
      </c>
      <c r="BL19" s="35"/>
      <c r="BR19" s="5">
        <f>SUM(C19:BQ19)</f>
        <v>1143.3499999999999</v>
      </c>
    </row>
    <row r="20" spans="1:70">
      <c r="A20" s="3" t="s">
        <v>175</v>
      </c>
      <c r="B20" s="21" t="s">
        <v>84</v>
      </c>
      <c r="C20" s="29"/>
      <c r="D20" s="29">
        <v>646.84</v>
      </c>
      <c r="E20" s="29"/>
      <c r="F20" s="29">
        <v>407.42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2"/>
      <c r="BK20" s="34"/>
      <c r="BL20" s="35"/>
      <c r="BR20" s="5">
        <f>SUM(C20:BQ20)</f>
        <v>1054.26</v>
      </c>
    </row>
    <row r="21" spans="1:70">
      <c r="A21" s="3" t="s">
        <v>180</v>
      </c>
      <c r="B21" s="21" t="s">
        <v>212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0">
        <v>947.52</v>
      </c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2"/>
      <c r="BK21" s="34"/>
      <c r="BL21" s="35"/>
      <c r="BR21" s="5">
        <f>SUM(C21:BQ21)</f>
        <v>947.52</v>
      </c>
    </row>
    <row r="22" spans="1:70">
      <c r="A22" s="3" t="s">
        <v>182</v>
      </c>
      <c r="B22" s="21" t="s">
        <v>117</v>
      </c>
      <c r="C22" s="29"/>
      <c r="D22" s="29"/>
      <c r="E22" s="29"/>
      <c r="F22" s="29"/>
      <c r="G22" s="29"/>
      <c r="H22" s="29"/>
      <c r="I22" s="29">
        <v>244.41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30"/>
      <c r="AN22" s="30"/>
      <c r="AO22" s="30"/>
      <c r="AP22" s="30">
        <v>466.94</v>
      </c>
      <c r="AQ22" s="30"/>
      <c r="AR22" s="30"/>
      <c r="AS22" s="30"/>
      <c r="AT22" s="30"/>
      <c r="AU22" s="30">
        <v>193.15</v>
      </c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2"/>
      <c r="BK22" s="34"/>
      <c r="BL22" s="35"/>
      <c r="BR22" s="5">
        <f>SUM(C22:BQ22)</f>
        <v>904.5</v>
      </c>
    </row>
    <row r="23" spans="1:70">
      <c r="A23" s="3" t="s">
        <v>199</v>
      </c>
      <c r="B23" s="21" t="s">
        <v>276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6"/>
      <c r="AN23" s="37"/>
      <c r="AO23" s="37"/>
      <c r="AP23" s="37"/>
      <c r="AQ23" s="37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>
        <v>596.73</v>
      </c>
      <c r="BH23" s="31">
        <v>116.25</v>
      </c>
      <c r="BI23" s="30"/>
      <c r="BJ23" s="32"/>
      <c r="BK23" s="32">
        <v>102.52</v>
      </c>
      <c r="BL23" s="35"/>
      <c r="BR23" s="5">
        <f>SUM(C23:BQ23)</f>
        <v>815.5</v>
      </c>
    </row>
    <row r="24" spans="1:70">
      <c r="A24" s="3" t="s">
        <v>201</v>
      </c>
      <c r="B24" s="21" t="s">
        <v>124</v>
      </c>
      <c r="C24" s="29"/>
      <c r="D24" s="29"/>
      <c r="E24" s="29"/>
      <c r="F24" s="29">
        <v>814.84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2"/>
      <c r="BK24" s="34"/>
      <c r="BL24" s="35"/>
      <c r="BR24" s="5">
        <f>SUM(C24:BQ24)</f>
        <v>814.84</v>
      </c>
    </row>
    <row r="25" spans="1:70">
      <c r="A25" s="3" t="s">
        <v>203</v>
      </c>
      <c r="B25" s="21" t="s">
        <v>306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6"/>
      <c r="AN25" s="37"/>
      <c r="AO25" s="37"/>
      <c r="AP25" s="37"/>
      <c r="AQ25" s="37"/>
      <c r="AR25" s="30"/>
      <c r="AS25" s="30"/>
      <c r="AT25" s="30"/>
      <c r="AU25" s="31">
        <v>772.6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2"/>
      <c r="BK25" s="34"/>
      <c r="BL25" s="35"/>
      <c r="BR25" s="5">
        <f>SUM(C25:BQ25)</f>
        <v>772.6</v>
      </c>
    </row>
    <row r="26" spans="1:70">
      <c r="A26" s="3" t="s">
        <v>205</v>
      </c>
      <c r="B26" s="21" t="s">
        <v>345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6"/>
      <c r="AN26" s="37"/>
      <c r="AO26" s="37"/>
      <c r="AP26" s="37"/>
      <c r="AQ26" s="37"/>
      <c r="AR26" s="30"/>
      <c r="AS26" s="30"/>
      <c r="AT26" s="30"/>
      <c r="AU26" s="30"/>
      <c r="AV26" s="30"/>
      <c r="AW26" s="30"/>
      <c r="AX26" s="30"/>
      <c r="AY26" s="30"/>
      <c r="AZ26" s="30"/>
      <c r="BA26" s="30">
        <v>633.02</v>
      </c>
      <c r="BB26" s="30"/>
      <c r="BC26" s="30"/>
      <c r="BD26" s="30"/>
      <c r="BE26" s="30"/>
      <c r="BF26" s="30"/>
      <c r="BG26" s="30"/>
      <c r="BH26" s="30"/>
      <c r="BI26" s="30"/>
      <c r="BJ26" s="32"/>
      <c r="BK26" s="32"/>
      <c r="BL26" s="35"/>
      <c r="BR26" s="5">
        <f>SUM(C26:BQ26)</f>
        <v>633.02</v>
      </c>
    </row>
    <row r="27" spans="1:70">
      <c r="A27" s="3" t="s">
        <v>226</v>
      </c>
      <c r="B27" s="21" t="s">
        <v>261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6"/>
      <c r="AN27" s="37"/>
      <c r="AO27" s="37"/>
      <c r="AP27" s="37"/>
      <c r="AQ27" s="37"/>
      <c r="AR27" s="30">
        <v>346.08</v>
      </c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1">
        <v>276.86</v>
      </c>
      <c r="BJ27" s="32"/>
      <c r="BK27" s="32"/>
      <c r="BL27" s="35"/>
      <c r="BR27" s="5">
        <f>SUM(C27:BQ27)</f>
        <v>622.94000000000005</v>
      </c>
    </row>
    <row r="28" spans="1:70">
      <c r="A28" s="3" t="s">
        <v>228</v>
      </c>
      <c r="B28" s="21" t="s">
        <v>125</v>
      </c>
      <c r="C28" s="29"/>
      <c r="D28" s="29"/>
      <c r="E28" s="29"/>
      <c r="F28" s="29">
        <v>611.13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2"/>
      <c r="BK28" s="32"/>
      <c r="BL28" s="35"/>
      <c r="BR28" s="5">
        <f>SUM(C28:BQ28)</f>
        <v>611.13</v>
      </c>
    </row>
    <row r="29" spans="1:70">
      <c r="A29" s="3" t="s">
        <v>230</v>
      </c>
      <c r="B29" s="21" t="s">
        <v>167</v>
      </c>
      <c r="C29" s="29"/>
      <c r="D29" s="29"/>
      <c r="E29" s="29"/>
      <c r="F29" s="29"/>
      <c r="G29" s="29"/>
      <c r="H29" s="29">
        <v>572.54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2"/>
      <c r="BK29" s="32"/>
      <c r="BL29" s="35"/>
      <c r="BR29" s="5">
        <f>SUM(C29:BQ29)</f>
        <v>572.54</v>
      </c>
    </row>
    <row r="30" spans="1:70">
      <c r="A30" s="3" t="s">
        <v>236</v>
      </c>
      <c r="B30" s="21" t="s">
        <v>174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6"/>
      <c r="AN30" s="37"/>
      <c r="AO30" s="37"/>
      <c r="AP30" s="37"/>
      <c r="AQ30" s="37"/>
      <c r="AR30" s="30"/>
      <c r="AS30" s="30"/>
      <c r="AT30" s="30"/>
      <c r="AU30" s="30"/>
      <c r="AV30" s="30">
        <v>549.12</v>
      </c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2"/>
      <c r="BK30" s="32"/>
      <c r="BL30" s="35"/>
      <c r="BR30" s="5">
        <f>SUM(C30:BQ30)</f>
        <v>549.12</v>
      </c>
    </row>
    <row r="31" spans="1:70">
      <c r="A31" s="3" t="s">
        <v>238</v>
      </c>
      <c r="B31" s="21" t="s">
        <v>318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6"/>
      <c r="AN31" s="37"/>
      <c r="AO31" s="37"/>
      <c r="AP31" s="37"/>
      <c r="AQ31" s="37"/>
      <c r="AR31" s="30"/>
      <c r="AS31" s="30"/>
      <c r="AT31" s="30"/>
      <c r="AU31" s="30"/>
      <c r="AV31" s="30"/>
      <c r="AW31" s="31">
        <v>540.28</v>
      </c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2"/>
      <c r="BK31" s="32"/>
      <c r="BL31" s="35"/>
      <c r="BR31" s="5">
        <f>SUM(C31:BQ31)</f>
        <v>540.28</v>
      </c>
    </row>
    <row r="32" spans="1:70">
      <c r="A32" s="3" t="s">
        <v>240</v>
      </c>
      <c r="B32" s="21" t="s">
        <v>85</v>
      </c>
      <c r="C32" s="29"/>
      <c r="D32" s="29">
        <v>176.25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0"/>
      <c r="AN32" s="30"/>
      <c r="AO32" s="30"/>
      <c r="AP32" s="30"/>
      <c r="AQ32" s="30"/>
      <c r="AR32" s="30"/>
      <c r="AS32" s="30"/>
      <c r="AT32" s="30">
        <v>316.39</v>
      </c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2"/>
      <c r="BK32" s="32"/>
      <c r="BL32" s="35"/>
      <c r="BR32" s="5">
        <f>SUM(C32:BQ32)</f>
        <v>492.64</v>
      </c>
    </row>
    <row r="33" spans="1:70">
      <c r="A33" s="3" t="s">
        <v>253</v>
      </c>
      <c r="B33" s="21" t="s">
        <v>217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6"/>
      <c r="AN33" s="37"/>
      <c r="AO33" s="31">
        <v>436.6</v>
      </c>
      <c r="AP33" s="37"/>
      <c r="AQ33" s="37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2"/>
      <c r="BK33" s="32"/>
      <c r="BL33" s="35"/>
      <c r="BR33" s="5">
        <f>SUM(C33:BQ33)</f>
        <v>436.6</v>
      </c>
    </row>
    <row r="34" spans="1:70">
      <c r="A34" s="3" t="s">
        <v>255</v>
      </c>
      <c r="B34" s="21" t="s">
        <v>344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6"/>
      <c r="AN34" s="37"/>
      <c r="AO34" s="37"/>
      <c r="AP34" s="37"/>
      <c r="AQ34" s="37"/>
      <c r="AR34" s="30"/>
      <c r="AS34" s="30"/>
      <c r="AT34" s="30"/>
      <c r="AU34" s="30"/>
      <c r="AV34" s="30"/>
      <c r="AW34" s="30"/>
      <c r="AX34" s="30"/>
      <c r="AY34" s="30"/>
      <c r="AZ34" s="30"/>
      <c r="BA34" s="31">
        <v>211</v>
      </c>
      <c r="BB34" s="31"/>
      <c r="BC34" s="30"/>
      <c r="BD34" s="30"/>
      <c r="BE34" s="30"/>
      <c r="BF34" s="30"/>
      <c r="BG34" s="30"/>
      <c r="BH34" s="30"/>
      <c r="BI34" s="30"/>
      <c r="BJ34" s="32"/>
      <c r="BK34" s="32">
        <v>205.05</v>
      </c>
      <c r="BL34" s="35"/>
      <c r="BR34" s="5">
        <f>SUM(C34:BQ34)</f>
        <v>416.05</v>
      </c>
    </row>
    <row r="35" spans="1:70">
      <c r="A35" s="3" t="s">
        <v>257</v>
      </c>
      <c r="B35" s="21" t="s">
        <v>166</v>
      </c>
      <c r="C35" s="29"/>
      <c r="D35" s="29"/>
      <c r="E35" s="29"/>
      <c r="F35" s="29"/>
      <c r="G35" s="29"/>
      <c r="H35" s="29">
        <v>381.69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2"/>
      <c r="BK35" s="32"/>
      <c r="BL35" s="35"/>
      <c r="BR35" s="5">
        <f>SUM(C35:BQ35)</f>
        <v>381.69</v>
      </c>
    </row>
    <row r="36" spans="1:70">
      <c r="A36" s="3" t="s">
        <v>268</v>
      </c>
      <c r="B36" s="21" t="s">
        <v>280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6"/>
      <c r="AN36" s="37"/>
      <c r="AO36" s="37"/>
      <c r="AP36" s="37"/>
      <c r="AQ36" s="37"/>
      <c r="AR36" s="30"/>
      <c r="AS36" s="30">
        <v>345.93</v>
      </c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2"/>
      <c r="BK36" s="32"/>
      <c r="BL36" s="35"/>
      <c r="BR36" s="5">
        <f>SUM(C36:BQ36)</f>
        <v>345.93</v>
      </c>
    </row>
    <row r="37" spans="1:70">
      <c r="A37" s="3" t="s">
        <v>275</v>
      </c>
      <c r="B37" s="21" t="s">
        <v>242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36"/>
      <c r="AN37" s="37"/>
      <c r="AO37" s="37"/>
      <c r="AP37" s="30">
        <v>233.47</v>
      </c>
      <c r="AQ37" s="37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2"/>
      <c r="BK37" s="32"/>
      <c r="BL37" s="35"/>
      <c r="BR37" s="5">
        <f>SUM(C37:BQ37)</f>
        <v>233.47</v>
      </c>
    </row>
    <row r="38" spans="1:70">
      <c r="A38" s="3" t="s">
        <v>286</v>
      </c>
      <c r="B38" s="21" t="s">
        <v>108</v>
      </c>
      <c r="C38" s="29"/>
      <c r="D38" s="29"/>
      <c r="E38" s="29">
        <v>209.66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2"/>
      <c r="BK38" s="34"/>
      <c r="BL38" s="35"/>
      <c r="BR38" s="5">
        <f>SUM(C38:BQ38)</f>
        <v>209.66</v>
      </c>
    </row>
    <row r="39" spans="1:70">
      <c r="A39" s="3" t="s">
        <v>298</v>
      </c>
      <c r="B39" s="21" t="s">
        <v>332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36"/>
      <c r="AN39" s="37"/>
      <c r="AO39" s="37"/>
      <c r="AP39" s="37"/>
      <c r="AQ39" s="37"/>
      <c r="AR39" s="30"/>
      <c r="AS39" s="30"/>
      <c r="AT39" s="30"/>
      <c r="AU39" s="30"/>
      <c r="AV39" s="30"/>
      <c r="AW39" s="30"/>
      <c r="AX39" s="30"/>
      <c r="AY39" s="30"/>
      <c r="AZ39" s="31">
        <v>191.8</v>
      </c>
      <c r="BA39" s="30"/>
      <c r="BB39" s="30"/>
      <c r="BC39" s="30"/>
      <c r="BD39" s="30"/>
      <c r="BE39" s="30"/>
      <c r="BF39" s="30"/>
      <c r="BG39" s="30"/>
      <c r="BH39" s="30"/>
      <c r="BI39" s="30"/>
      <c r="BJ39" s="32"/>
      <c r="BK39" s="34"/>
      <c r="BL39" s="35"/>
      <c r="BR39" s="5">
        <f>SUM(C39:BQ39)</f>
        <v>191.8</v>
      </c>
    </row>
    <row r="40" spans="1:70">
      <c r="A40" s="3" t="s">
        <v>300</v>
      </c>
      <c r="B40" s="21" t="s">
        <v>168</v>
      </c>
      <c r="C40" s="29"/>
      <c r="D40" s="29"/>
      <c r="E40" s="29"/>
      <c r="F40" s="29"/>
      <c r="G40" s="29"/>
      <c r="H40" s="29">
        <v>190.84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2"/>
      <c r="BK40" s="34"/>
      <c r="BL40" s="35"/>
      <c r="BR40" s="5">
        <f>SUM(C40:BQ40)</f>
        <v>190.84</v>
      </c>
    </row>
    <row r="41" spans="1:70">
      <c r="A41" s="3" t="s">
        <v>302</v>
      </c>
      <c r="B41" s="21" t="s">
        <v>319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36"/>
      <c r="AN41" s="37"/>
      <c r="AO41" s="37"/>
      <c r="AP41" s="37"/>
      <c r="AQ41" s="37"/>
      <c r="AR41" s="30"/>
      <c r="AS41" s="30"/>
      <c r="AT41" s="30"/>
      <c r="AU41" s="30"/>
      <c r="AV41" s="30"/>
      <c r="AW41" s="31">
        <v>180.09</v>
      </c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2"/>
      <c r="BK41" s="34"/>
      <c r="BL41" s="35"/>
      <c r="BR41" s="5">
        <f>SUM(C41:BQ41)</f>
        <v>180.09</v>
      </c>
    </row>
    <row r="42" spans="1:70">
      <c r="A42" s="3" t="s">
        <v>311</v>
      </c>
      <c r="B42" s="21" t="s">
        <v>375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6"/>
      <c r="AN42" s="37"/>
      <c r="AO42" s="37"/>
      <c r="AP42" s="37"/>
      <c r="AQ42" s="37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>
        <v>138.41999999999999</v>
      </c>
      <c r="BJ42" s="32"/>
      <c r="BK42" s="34"/>
      <c r="BL42" s="35"/>
      <c r="BR42" s="5">
        <f>SUM(C42:BQ42)</f>
        <v>138.41999999999999</v>
      </c>
    </row>
    <row r="43" spans="1:70">
      <c r="A43" s="3" t="s">
        <v>312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6"/>
      <c r="AN43" s="37"/>
      <c r="AO43" s="37"/>
      <c r="AP43" s="37"/>
      <c r="AQ43" s="37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2"/>
      <c r="BK43" s="34"/>
      <c r="BL43" s="35"/>
      <c r="BR43" s="5">
        <f>SUM(C43:BQ43)</f>
        <v>0</v>
      </c>
    </row>
    <row r="44" spans="1:70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6"/>
      <c r="AN44" s="37"/>
      <c r="AO44" s="37"/>
      <c r="AP44" s="37"/>
      <c r="AQ44" s="37"/>
      <c r="AR44" s="37"/>
      <c r="AS44" s="36"/>
      <c r="AT44" s="37"/>
      <c r="AU44" s="37"/>
      <c r="AV44" s="37"/>
      <c r="AW44" s="36"/>
      <c r="AX44" s="37"/>
      <c r="AY44" s="37"/>
      <c r="AZ44" s="37"/>
      <c r="BA44" s="37"/>
      <c r="BB44" s="37"/>
      <c r="BC44" s="37"/>
      <c r="BD44" s="37"/>
      <c r="BE44" s="36"/>
      <c r="BF44" s="37"/>
      <c r="BG44" s="37"/>
      <c r="BH44" s="37"/>
      <c r="BI44" s="37"/>
      <c r="BJ44" s="34"/>
      <c r="BK44" s="34"/>
      <c r="BL44" s="35"/>
      <c r="BR44" s="5">
        <f>SUM(C44:BQ44)</f>
        <v>0</v>
      </c>
    </row>
    <row r="45" spans="1:70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5"/>
      <c r="AN45" s="34"/>
      <c r="AO45" s="37"/>
      <c r="AP45" s="37"/>
      <c r="AQ45" s="37"/>
      <c r="AR45" s="37"/>
      <c r="AS45" s="36"/>
      <c r="AT45" s="37"/>
      <c r="AU45" s="37"/>
      <c r="AV45" s="37"/>
      <c r="AW45" s="36"/>
      <c r="AX45" s="37"/>
      <c r="AY45" s="37"/>
      <c r="AZ45" s="37"/>
      <c r="BA45" s="37"/>
      <c r="BB45" s="37"/>
      <c r="BC45" s="37"/>
      <c r="BD45" s="37"/>
      <c r="BE45" s="36"/>
      <c r="BF45" s="37"/>
      <c r="BG45" s="37"/>
      <c r="BH45" s="37"/>
      <c r="BI45" s="37"/>
      <c r="BJ45" s="34"/>
      <c r="BK45" s="34"/>
      <c r="BL45" s="35"/>
      <c r="BR45" s="5">
        <f>SUM(C45:BQ45)</f>
        <v>0</v>
      </c>
    </row>
    <row r="46" spans="1:70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5"/>
      <c r="AN46" s="34"/>
      <c r="AO46" s="37"/>
      <c r="AP46" s="37"/>
      <c r="AQ46" s="37"/>
      <c r="AR46" s="37"/>
      <c r="AS46" s="36"/>
      <c r="AT46" s="37"/>
      <c r="AU46" s="37"/>
      <c r="AV46" s="37"/>
      <c r="AW46" s="36"/>
      <c r="AX46" s="37"/>
      <c r="AY46" s="37"/>
      <c r="AZ46" s="37"/>
      <c r="BA46" s="37"/>
      <c r="BB46" s="37"/>
      <c r="BC46" s="37"/>
      <c r="BD46" s="37"/>
      <c r="BE46" s="36"/>
      <c r="BF46" s="37"/>
      <c r="BG46" s="37"/>
      <c r="BH46" s="37"/>
      <c r="BI46" s="37"/>
      <c r="BJ46" s="34"/>
      <c r="BK46" s="34"/>
      <c r="BL46" s="35"/>
      <c r="BR46" s="5">
        <f>SUM(C46:BQ46)</f>
        <v>0</v>
      </c>
    </row>
    <row r="47" spans="1:70">
      <c r="AO47" s="27"/>
      <c r="AP47" s="27"/>
      <c r="AQ47" s="27"/>
      <c r="AR47" s="27"/>
      <c r="AS47" s="28"/>
      <c r="AT47" s="27"/>
      <c r="AU47" s="27"/>
      <c r="AV47" s="27"/>
      <c r="AW47" s="28"/>
      <c r="AX47" s="27"/>
      <c r="AY47" s="27"/>
      <c r="AZ47" s="27"/>
      <c r="BA47" s="27"/>
      <c r="BB47" s="27"/>
      <c r="BC47" s="27"/>
      <c r="BD47" s="27"/>
      <c r="BE47" s="28"/>
      <c r="BF47" s="27"/>
      <c r="BG47" s="27"/>
      <c r="BH47" s="27"/>
      <c r="BI47" s="27"/>
      <c r="BR47" s="5">
        <f>SUM(C47:BQ47)</f>
        <v>0</v>
      </c>
    </row>
    <row r="48" spans="1:70">
      <c r="AO48" s="27"/>
      <c r="AP48" s="27"/>
      <c r="AQ48" s="27"/>
      <c r="AR48" s="27"/>
      <c r="AS48" s="28"/>
      <c r="AT48" s="27"/>
      <c r="AU48" s="27"/>
      <c r="AV48" s="27"/>
      <c r="AW48" s="28"/>
      <c r="AX48" s="27"/>
      <c r="AY48" s="27"/>
      <c r="AZ48" s="27"/>
      <c r="BA48" s="27"/>
      <c r="BB48" s="27"/>
      <c r="BC48" s="27"/>
      <c r="BD48" s="27"/>
      <c r="BE48" s="28"/>
      <c r="BF48" s="27"/>
      <c r="BG48" s="27"/>
      <c r="BH48" s="27"/>
      <c r="BI48" s="27"/>
      <c r="BR48" s="5">
        <f>SUM(C48:BQ48)</f>
        <v>0</v>
      </c>
    </row>
    <row r="49" spans="41:70">
      <c r="AO49" s="27"/>
      <c r="AP49" s="27"/>
      <c r="AQ49" s="27"/>
      <c r="AR49" s="27"/>
      <c r="AS49" s="28"/>
      <c r="AT49" s="27"/>
      <c r="AU49" s="27"/>
      <c r="AV49" s="27"/>
      <c r="AW49" s="28"/>
      <c r="AX49" s="27"/>
      <c r="AY49" s="27"/>
      <c r="AZ49" s="27"/>
      <c r="BA49" s="27"/>
      <c r="BB49" s="27"/>
      <c r="BC49" s="27"/>
      <c r="BD49" s="27"/>
      <c r="BE49" s="28"/>
      <c r="BF49" s="27"/>
      <c r="BG49" s="27"/>
      <c r="BH49" s="27"/>
      <c r="BI49" s="27"/>
      <c r="BR49" s="5">
        <f>SUM(C49:BQ49)</f>
        <v>0</v>
      </c>
    </row>
    <row r="50" spans="41:70">
      <c r="AO50" s="27"/>
      <c r="AP50" s="27"/>
      <c r="AQ50" s="27"/>
      <c r="AR50" s="27"/>
      <c r="AS50" s="28"/>
      <c r="AT50" s="27"/>
      <c r="AU50" s="27"/>
      <c r="AV50" s="27"/>
      <c r="AW50" s="28"/>
      <c r="AX50" s="27"/>
      <c r="AY50" s="27"/>
      <c r="AZ50" s="27"/>
      <c r="BA50" s="27"/>
      <c r="BB50" s="27"/>
      <c r="BC50" s="27"/>
      <c r="BD50" s="27"/>
      <c r="BE50" s="28"/>
      <c r="BF50" s="27"/>
      <c r="BG50" s="27"/>
      <c r="BH50" s="27"/>
      <c r="BI50" s="27"/>
      <c r="BR50" s="5">
        <f>SUM(C50:BQ50)</f>
        <v>0</v>
      </c>
    </row>
    <row r="51" spans="41:70">
      <c r="AO51" s="27"/>
      <c r="AP51" s="27"/>
      <c r="AQ51" s="27"/>
      <c r="AR51" s="27"/>
      <c r="AS51" s="28"/>
      <c r="AT51" s="27"/>
      <c r="AU51" s="27"/>
      <c r="AV51" s="27"/>
      <c r="AW51" s="28"/>
      <c r="AX51" s="27"/>
      <c r="AY51" s="27"/>
      <c r="AZ51" s="27"/>
      <c r="BA51" s="27"/>
      <c r="BB51" s="27"/>
      <c r="BC51" s="27"/>
      <c r="BD51" s="27"/>
      <c r="BE51" s="28"/>
      <c r="BF51" s="27"/>
      <c r="BG51" s="27"/>
      <c r="BH51" s="27"/>
      <c r="BI51" s="27"/>
      <c r="BR51" s="5">
        <f>SUM(C51:BQ51)</f>
        <v>0</v>
      </c>
    </row>
    <row r="52" spans="41:70">
      <c r="AO52" s="27"/>
      <c r="AP52" s="27"/>
      <c r="AQ52" s="27"/>
      <c r="AR52" s="27"/>
      <c r="AS52" s="28"/>
      <c r="AT52" s="27"/>
      <c r="AU52" s="27"/>
      <c r="AV52" s="27"/>
      <c r="AW52" s="28"/>
      <c r="AX52" s="27"/>
      <c r="AY52" s="27"/>
      <c r="AZ52" s="27"/>
      <c r="BA52" s="27"/>
      <c r="BB52" s="27"/>
      <c r="BC52" s="27"/>
      <c r="BD52" s="27"/>
      <c r="BE52" s="28"/>
      <c r="BF52" s="27"/>
      <c r="BG52" s="27"/>
      <c r="BH52" s="27"/>
      <c r="BI52" s="27"/>
      <c r="BR52" s="5">
        <f>SUM(C52:BQ52)</f>
        <v>0</v>
      </c>
    </row>
    <row r="53" spans="41:70">
      <c r="AO53" s="27"/>
      <c r="AP53" s="27"/>
      <c r="AQ53" s="27"/>
      <c r="AR53" s="27"/>
      <c r="AS53" s="28"/>
      <c r="AT53" s="27"/>
      <c r="AU53" s="27"/>
      <c r="AV53" s="27"/>
      <c r="AW53" s="28"/>
      <c r="AX53" s="27"/>
      <c r="AY53" s="27"/>
      <c r="AZ53" s="27"/>
      <c r="BA53" s="27"/>
      <c r="BB53" s="27"/>
      <c r="BC53" s="27"/>
      <c r="BD53" s="27"/>
      <c r="BE53" s="28"/>
      <c r="BF53" s="27"/>
      <c r="BG53" s="27"/>
      <c r="BH53" s="27"/>
      <c r="BI53" s="27"/>
      <c r="BR53" s="5">
        <f>SUM(C53:BQ53)</f>
        <v>0</v>
      </c>
    </row>
    <row r="54" spans="41:70">
      <c r="BR54" s="5">
        <f>SUM(C54:BQ54)</f>
        <v>0</v>
      </c>
    </row>
    <row r="55" spans="41:70">
      <c r="BR55" s="5">
        <f>SUM(C55:BQ55)</f>
        <v>0</v>
      </c>
    </row>
  </sheetData>
  <sortState xmlns:xlrd2="http://schemas.microsoft.com/office/spreadsheetml/2017/richdata2" ref="B2:BR55">
    <sortCondition descending="1" ref="BR55"/>
  </sortState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F73F0D-B768-4282-AA10-D1C7D7C145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Bareback</vt:lpstr>
      <vt:lpstr>Saddlebronc</vt:lpstr>
      <vt:lpstr>Bulls</vt:lpstr>
      <vt:lpstr>Tie Down</vt:lpstr>
      <vt:lpstr>Breakaway</vt:lpstr>
      <vt:lpstr>Steerwrestling</vt:lpstr>
      <vt:lpstr>Header </vt:lpstr>
      <vt:lpstr>Heeler</vt:lpstr>
      <vt:lpstr>Barrels</vt:lpstr>
      <vt:lpstr>Barrels!Print_Area</vt:lpstr>
      <vt:lpstr>Breakaway!Print_Area</vt:lpstr>
      <vt:lpstr>Bulls!Print_Area</vt:lpstr>
      <vt:lpstr>'Header '!Print_Area</vt:lpstr>
      <vt:lpstr>Heeler!Print_Area</vt:lpstr>
      <vt:lpstr>Saddlebronc!Print_Area</vt:lpstr>
      <vt:lpstr>Steerwrestling!Print_Area</vt:lpstr>
      <vt:lpstr>'Tie Down'!Print_Area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brad.norris</dc:creator>
  <cp:lastModifiedBy>Tammy McKee</cp:lastModifiedBy>
  <cp:lastPrinted>2022-09-18T21:08:46Z</cp:lastPrinted>
  <dcterms:created xsi:type="dcterms:W3CDTF">2010-06-22T18:38:08Z</dcterms:created>
  <dcterms:modified xsi:type="dcterms:W3CDTF">2024-08-26T01:48:43Z</dcterms:modified>
</cp:coreProperties>
</file>